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itch\Dropbox\Public\2015 NDT\"/>
    </mc:Choice>
  </mc:AlternateContent>
  <bookViews>
    <workbookView xWindow="0" yWindow="0" windowWidth="21570" windowHeight="99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7" i="1" l="1"/>
  <c r="M37" i="1"/>
  <c r="L37" i="1"/>
  <c r="K37" i="1"/>
  <c r="J37" i="1"/>
  <c r="I37" i="1"/>
  <c r="H37" i="1"/>
  <c r="G37" i="1"/>
  <c r="F37" i="1"/>
  <c r="E37" i="1"/>
  <c r="D37" i="1"/>
  <c r="C37" i="1"/>
  <c r="B37" i="1"/>
  <c r="Q18" i="1"/>
  <c r="P18" i="1"/>
  <c r="O18" i="1"/>
  <c r="Q31" i="1"/>
  <c r="P31" i="1"/>
  <c r="O31" i="1"/>
  <c r="Q9" i="1"/>
  <c r="P9" i="1"/>
  <c r="O9" i="1"/>
  <c r="Q12" i="1"/>
  <c r="P12" i="1"/>
  <c r="O12" i="1"/>
  <c r="Q20" i="1"/>
  <c r="P20" i="1"/>
  <c r="O20" i="1"/>
  <c r="Q23" i="1"/>
  <c r="P23" i="1"/>
  <c r="O23" i="1"/>
  <c r="Q33" i="1"/>
  <c r="P33" i="1"/>
  <c r="O33" i="1"/>
  <c r="Q36" i="1"/>
  <c r="P36" i="1"/>
  <c r="O36" i="1"/>
  <c r="Q34" i="1"/>
  <c r="P34" i="1"/>
  <c r="O34" i="1"/>
  <c r="Q28" i="1"/>
  <c r="P28" i="1"/>
  <c r="O28" i="1"/>
  <c r="Q22" i="1"/>
  <c r="P22" i="1"/>
  <c r="O22" i="1"/>
  <c r="Q32" i="1"/>
  <c r="P32" i="1"/>
  <c r="O32" i="1"/>
  <c r="Q17" i="1"/>
  <c r="P17" i="1"/>
  <c r="O17" i="1"/>
  <c r="Q16" i="1"/>
  <c r="P16" i="1"/>
  <c r="O16" i="1"/>
  <c r="Q30" i="1"/>
  <c r="P30" i="1"/>
  <c r="O30" i="1"/>
  <c r="Q15" i="1"/>
  <c r="P15" i="1"/>
  <c r="O15" i="1"/>
  <c r="Q11" i="1"/>
  <c r="P11" i="1"/>
  <c r="O11" i="1"/>
  <c r="Q4" i="1"/>
  <c r="P4" i="1"/>
  <c r="O4" i="1"/>
  <c r="Q13" i="1"/>
  <c r="P13" i="1"/>
  <c r="O13" i="1"/>
  <c r="Q2" i="1"/>
  <c r="P2" i="1"/>
  <c r="O2" i="1"/>
  <c r="Q27" i="1"/>
  <c r="P27" i="1"/>
  <c r="O27" i="1"/>
  <c r="Q8" i="1"/>
  <c r="P8" i="1"/>
  <c r="O8" i="1"/>
  <c r="Q10" i="1"/>
  <c r="P10" i="1"/>
  <c r="O10" i="1"/>
  <c r="Q21" i="1"/>
  <c r="P21" i="1"/>
  <c r="O21" i="1"/>
  <c r="Q14" i="1"/>
  <c r="P14" i="1"/>
  <c r="O14" i="1"/>
  <c r="Q35" i="1"/>
  <c r="P35" i="1"/>
  <c r="O35" i="1"/>
  <c r="Q6" i="1"/>
  <c r="P6" i="1"/>
  <c r="O6" i="1"/>
  <c r="Q7" i="1"/>
  <c r="P7" i="1"/>
  <c r="O7" i="1"/>
  <c r="Q25" i="1"/>
  <c r="P25" i="1"/>
  <c r="O25" i="1"/>
  <c r="Q19" i="1"/>
  <c r="P19" i="1"/>
  <c r="O19" i="1"/>
  <c r="Q29" i="1"/>
  <c r="P29" i="1"/>
  <c r="O29" i="1"/>
  <c r="Q5" i="1"/>
  <c r="P5" i="1"/>
  <c r="O5" i="1"/>
  <c r="Q3" i="1"/>
  <c r="P3" i="1"/>
  <c r="O3" i="1"/>
  <c r="Q26" i="1"/>
  <c r="P26" i="1"/>
  <c r="O26" i="1"/>
  <c r="Q24" i="1"/>
  <c r="P24" i="1"/>
  <c r="O24" i="1"/>
  <c r="O37" i="1" l="1"/>
  <c r="R24" i="1"/>
  <c r="R5" i="1"/>
  <c r="R21" i="1"/>
  <c r="R2" i="1"/>
  <c r="R32" i="1"/>
  <c r="R12" i="1"/>
  <c r="R7" i="1"/>
  <c r="R36" i="1"/>
  <c r="R15" i="1"/>
  <c r="R3" i="1"/>
  <c r="R25" i="1"/>
  <c r="R14" i="1"/>
  <c r="R26" i="1"/>
  <c r="R35" i="1"/>
  <c r="R8" i="1"/>
  <c r="R4" i="1"/>
  <c r="R28" i="1"/>
  <c r="R29" i="1"/>
  <c r="R6" i="1"/>
  <c r="R10" i="1"/>
  <c r="R13" i="1"/>
  <c r="R30" i="1"/>
  <c r="R22" i="1"/>
  <c r="R33" i="1"/>
  <c r="R9" i="1"/>
  <c r="R11" i="1"/>
  <c r="R17" i="1"/>
  <c r="R34" i="1"/>
  <c r="R20" i="1"/>
  <c r="R18" i="1"/>
  <c r="R27" i="1"/>
  <c r="R19" i="1"/>
  <c r="R16" i="1"/>
  <c r="R23" i="1"/>
  <c r="R31" i="1"/>
</calcChain>
</file>

<file path=xl/sharedStrings.xml><?xml version="1.0" encoding="utf-8"?>
<sst xmlns="http://schemas.openxmlformats.org/spreadsheetml/2006/main" count="72" uniqueCount="57">
  <si>
    <t>Team</t>
  </si>
  <si>
    <t>Harvard AD</t>
  </si>
  <si>
    <t>Harvard NS</t>
  </si>
  <si>
    <t>Weber State HT</t>
  </si>
  <si>
    <t>Wake Forest CS</t>
  </si>
  <si>
    <t>Wake Forest MS</t>
  </si>
  <si>
    <t>Gonzaga BJ</t>
  </si>
  <si>
    <t>Gonzaga NS</t>
  </si>
  <si>
    <t>Gonzaga SW</t>
  </si>
  <si>
    <t>West Georgia GR</t>
  </si>
  <si>
    <t>Kentucky GN</t>
  </si>
  <si>
    <t>Wake Forest Sh</t>
  </si>
  <si>
    <t>Rutgers-Newark SH</t>
  </si>
  <si>
    <t>James Madison ML</t>
  </si>
  <si>
    <t>Northwestern EM</t>
  </si>
  <si>
    <t>Georgetown KK</t>
  </si>
  <si>
    <t>Michigan State LM</t>
  </si>
  <si>
    <t>Liberty AM</t>
  </si>
  <si>
    <t>Binghamton CS</t>
  </si>
  <si>
    <t>Michigan DM</t>
  </si>
  <si>
    <t>Michigan KK</t>
  </si>
  <si>
    <t>Whitman College BT</t>
  </si>
  <si>
    <t>North Texas CS</t>
  </si>
  <si>
    <t>Wichita State MO</t>
  </si>
  <si>
    <t>Emory KL</t>
  </si>
  <si>
    <t>Oklahoma WS</t>
  </si>
  <si>
    <t>Southern California PS</t>
  </si>
  <si>
    <t>Houston BR</t>
  </si>
  <si>
    <t>Kansas BC</t>
  </si>
  <si>
    <t>Kansas FG</t>
  </si>
  <si>
    <t>Texas CS</t>
  </si>
  <si>
    <t>California, Berkeley EM</t>
  </si>
  <si>
    <t>Iowa KL</t>
  </si>
  <si>
    <t>KCKCC GJ</t>
  </si>
  <si>
    <t>UT-Dallas BF</t>
  </si>
  <si>
    <t>Pitt</t>
  </si>
  <si>
    <t>D1-Feldman</t>
  </si>
  <si>
    <t>D2-Frappier</t>
  </si>
  <si>
    <t>D3-Vega</t>
  </si>
  <si>
    <t>D4-DCH</t>
  </si>
  <si>
    <t>D5-Repko</t>
  </si>
  <si>
    <t>D6-Hester</t>
  </si>
  <si>
    <t>D7-Brovero</t>
  </si>
  <si>
    <t>D8-Keenan</t>
  </si>
  <si>
    <t>East-Katsulas</t>
  </si>
  <si>
    <t>West-Thompson</t>
  </si>
  <si>
    <t>Midwest-Stevenson</t>
  </si>
  <si>
    <t>South-Lee</t>
  </si>
  <si>
    <t>Chair-Perkins</t>
  </si>
  <si>
    <t>Total</t>
  </si>
  <si>
    <t>High</t>
  </si>
  <si>
    <t>Low</t>
  </si>
  <si>
    <t>Adj</t>
  </si>
  <si>
    <t>Rank</t>
  </si>
  <si>
    <t>3rd team</t>
  </si>
  <si>
    <t>Inelig</t>
  </si>
  <si>
    <t>inelig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</si>
</sst>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textRotation="90"/>
    </xf>
    <xf numFmtId="0" fontId="6" fillId="0" borderId="0" xfId="0" applyFont="1"/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Font="1" applyFill="1" applyAlignment="1">
      <alignment horizontal="right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workbookViewId="0"/>
  </sheetViews>
  <sheetFormatPr defaultRowHeight="15" x14ac:dyDescent="0.25"/>
  <cols>
    <col min="1" max="1" width="27.28515625" style="8" customWidth="1"/>
  </cols>
  <sheetData>
    <row r="1" spans="1:20" ht="99.75" x14ac:dyDescent="0.25">
      <c r="A1" s="8" t="s">
        <v>0</v>
      </c>
      <c r="B1" s="1" t="s">
        <v>36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1" t="s">
        <v>45</v>
      </c>
      <c r="L1" s="1" t="s">
        <v>46</v>
      </c>
      <c r="M1" s="1" t="s">
        <v>47</v>
      </c>
      <c r="N1" s="1" t="s">
        <v>48</v>
      </c>
      <c r="O1" s="1" t="s">
        <v>49</v>
      </c>
      <c r="P1" s="1" t="s">
        <v>50</v>
      </c>
      <c r="Q1" s="1" t="s">
        <v>51</v>
      </c>
      <c r="R1" s="1" t="s">
        <v>52</v>
      </c>
      <c r="S1" s="1" t="s">
        <v>53</v>
      </c>
    </row>
    <row r="2" spans="1:20" x14ac:dyDescent="0.25">
      <c r="A2" s="8" t="s">
        <v>10</v>
      </c>
      <c r="B2" s="9">
        <v>1</v>
      </c>
      <c r="C2">
        <v>1</v>
      </c>
      <c r="D2" s="5">
        <v>1</v>
      </c>
      <c r="E2" s="3">
        <v>1</v>
      </c>
      <c r="F2">
        <v>1</v>
      </c>
      <c r="G2">
        <v>1</v>
      </c>
      <c r="H2" s="3">
        <v>1</v>
      </c>
      <c r="I2">
        <v>3</v>
      </c>
      <c r="J2" s="3">
        <v>1</v>
      </c>
      <c r="K2">
        <v>1</v>
      </c>
      <c r="L2" s="3">
        <v>1</v>
      </c>
      <c r="M2" s="3">
        <v>1</v>
      </c>
      <c r="N2">
        <v>1</v>
      </c>
      <c r="O2">
        <f t="shared" ref="O2:O36" si="0">SUM(B2:N2)</f>
        <v>15</v>
      </c>
      <c r="P2">
        <f t="shared" ref="P2:P36" si="1">MIN(B2:N2)</f>
        <v>1</v>
      </c>
      <c r="Q2">
        <f t="shared" ref="Q2:Q36" si="2">MAX(B2:N2)</f>
        <v>3</v>
      </c>
      <c r="R2">
        <f t="shared" ref="R2:R36" si="3">O2-P2-Q2</f>
        <v>11</v>
      </c>
      <c r="S2">
        <v>1</v>
      </c>
      <c r="T2" s="10" t="s">
        <v>54</v>
      </c>
    </row>
    <row r="3" spans="1:20" x14ac:dyDescent="0.25">
      <c r="A3" s="8" t="s">
        <v>24</v>
      </c>
      <c r="B3" s="9">
        <v>6</v>
      </c>
      <c r="C3">
        <v>2</v>
      </c>
      <c r="D3" s="5">
        <v>3</v>
      </c>
      <c r="E3" s="3">
        <v>3</v>
      </c>
      <c r="F3">
        <v>4</v>
      </c>
      <c r="G3">
        <v>3</v>
      </c>
      <c r="H3" s="3">
        <v>3</v>
      </c>
      <c r="I3">
        <v>2</v>
      </c>
      <c r="J3" s="3">
        <v>2</v>
      </c>
      <c r="K3">
        <v>5</v>
      </c>
      <c r="L3" s="3">
        <v>4</v>
      </c>
      <c r="M3" s="3">
        <v>3</v>
      </c>
      <c r="N3">
        <v>2</v>
      </c>
      <c r="O3">
        <f t="shared" si="0"/>
        <v>42</v>
      </c>
      <c r="P3">
        <f t="shared" si="1"/>
        <v>2</v>
      </c>
      <c r="Q3">
        <f t="shared" si="2"/>
        <v>6</v>
      </c>
      <c r="R3">
        <f t="shared" si="3"/>
        <v>34</v>
      </c>
      <c r="S3">
        <v>2</v>
      </c>
      <c r="T3" t="s">
        <v>54</v>
      </c>
    </row>
    <row r="4" spans="1:20" x14ac:dyDescent="0.25">
      <c r="A4" s="8" t="s">
        <v>19</v>
      </c>
      <c r="B4" s="9">
        <v>4</v>
      </c>
      <c r="C4">
        <v>3</v>
      </c>
      <c r="D4" s="7">
        <v>2</v>
      </c>
      <c r="E4" s="3">
        <v>5</v>
      </c>
      <c r="F4">
        <v>2</v>
      </c>
      <c r="G4">
        <v>4</v>
      </c>
      <c r="H4" s="3">
        <v>5</v>
      </c>
      <c r="I4">
        <v>7</v>
      </c>
      <c r="J4" s="3">
        <v>4</v>
      </c>
      <c r="K4">
        <v>7</v>
      </c>
      <c r="L4" s="3">
        <v>6</v>
      </c>
      <c r="M4" s="3">
        <v>2</v>
      </c>
      <c r="N4">
        <v>3</v>
      </c>
      <c r="O4">
        <f t="shared" si="0"/>
        <v>54</v>
      </c>
      <c r="P4">
        <f t="shared" si="1"/>
        <v>2</v>
      </c>
      <c r="Q4">
        <f t="shared" si="2"/>
        <v>7</v>
      </c>
      <c r="R4">
        <f t="shared" si="3"/>
        <v>45</v>
      </c>
      <c r="S4">
        <v>3</v>
      </c>
      <c r="T4" t="s">
        <v>54</v>
      </c>
    </row>
    <row r="5" spans="1:20" x14ac:dyDescent="0.25">
      <c r="A5" s="8" t="s">
        <v>15</v>
      </c>
      <c r="B5" s="9">
        <v>3</v>
      </c>
      <c r="C5">
        <v>6</v>
      </c>
      <c r="D5" s="5">
        <v>4</v>
      </c>
      <c r="E5" s="3">
        <v>6</v>
      </c>
      <c r="F5">
        <v>5</v>
      </c>
      <c r="G5">
        <v>2</v>
      </c>
      <c r="H5" s="3">
        <v>4</v>
      </c>
      <c r="I5">
        <v>1</v>
      </c>
      <c r="J5" s="3">
        <v>3</v>
      </c>
      <c r="K5">
        <v>4</v>
      </c>
      <c r="L5" s="3">
        <v>12</v>
      </c>
      <c r="M5" s="3">
        <v>6</v>
      </c>
      <c r="N5">
        <v>9</v>
      </c>
      <c r="O5">
        <f t="shared" si="0"/>
        <v>65</v>
      </c>
      <c r="P5">
        <f t="shared" si="1"/>
        <v>1</v>
      </c>
      <c r="Q5">
        <f t="shared" si="2"/>
        <v>12</v>
      </c>
      <c r="R5">
        <f t="shared" si="3"/>
        <v>52</v>
      </c>
      <c r="S5">
        <v>4</v>
      </c>
      <c r="T5" t="s">
        <v>54</v>
      </c>
    </row>
    <row r="6" spans="1:20" x14ac:dyDescent="0.25">
      <c r="A6" s="8" t="s">
        <v>2</v>
      </c>
      <c r="B6" s="9">
        <v>2</v>
      </c>
      <c r="C6">
        <v>4</v>
      </c>
      <c r="D6" s="7">
        <v>7</v>
      </c>
      <c r="E6" s="3">
        <v>7</v>
      </c>
      <c r="F6">
        <v>3</v>
      </c>
      <c r="G6">
        <v>14</v>
      </c>
      <c r="H6" s="3">
        <v>2</v>
      </c>
      <c r="I6">
        <v>18</v>
      </c>
      <c r="J6" s="3">
        <v>5</v>
      </c>
      <c r="K6">
        <v>2</v>
      </c>
      <c r="L6" s="3">
        <v>2</v>
      </c>
      <c r="M6" s="3">
        <v>4</v>
      </c>
      <c r="N6">
        <v>6</v>
      </c>
      <c r="O6">
        <f t="shared" si="0"/>
        <v>76</v>
      </c>
      <c r="P6">
        <f t="shared" si="1"/>
        <v>2</v>
      </c>
      <c r="Q6">
        <f t="shared" si="2"/>
        <v>18</v>
      </c>
      <c r="R6">
        <f t="shared" si="3"/>
        <v>56</v>
      </c>
      <c r="S6">
        <v>5</v>
      </c>
      <c r="T6" t="s">
        <v>54</v>
      </c>
    </row>
    <row r="7" spans="1:20" x14ac:dyDescent="0.25">
      <c r="A7" s="8" t="s">
        <v>1</v>
      </c>
      <c r="B7" s="9">
        <v>10</v>
      </c>
      <c r="C7">
        <v>5</v>
      </c>
      <c r="D7" s="7">
        <v>11</v>
      </c>
      <c r="E7" s="3">
        <v>2</v>
      </c>
      <c r="F7">
        <v>7</v>
      </c>
      <c r="G7">
        <v>8</v>
      </c>
      <c r="H7" s="3">
        <v>7</v>
      </c>
      <c r="I7">
        <v>6</v>
      </c>
      <c r="J7" s="3">
        <v>7</v>
      </c>
      <c r="K7">
        <v>8</v>
      </c>
      <c r="L7" s="3">
        <v>3</v>
      </c>
      <c r="M7" s="3">
        <v>5</v>
      </c>
      <c r="N7">
        <v>7</v>
      </c>
      <c r="O7">
        <f t="shared" si="0"/>
        <v>86</v>
      </c>
      <c r="P7">
        <f t="shared" si="1"/>
        <v>2</v>
      </c>
      <c r="Q7">
        <f t="shared" si="2"/>
        <v>11</v>
      </c>
      <c r="R7">
        <f t="shared" si="3"/>
        <v>73</v>
      </c>
      <c r="S7" t="s">
        <v>56</v>
      </c>
    </row>
    <row r="8" spans="1:20" x14ac:dyDescent="0.25">
      <c r="A8" s="8" t="s">
        <v>29</v>
      </c>
      <c r="B8" s="9">
        <v>7</v>
      </c>
      <c r="C8">
        <v>9</v>
      </c>
      <c r="D8" s="7">
        <v>5</v>
      </c>
      <c r="E8" s="3">
        <v>4</v>
      </c>
      <c r="F8">
        <v>8</v>
      </c>
      <c r="G8">
        <v>6</v>
      </c>
      <c r="H8" s="3">
        <v>6</v>
      </c>
      <c r="I8">
        <v>8</v>
      </c>
      <c r="J8" s="3">
        <v>6</v>
      </c>
      <c r="K8">
        <v>6</v>
      </c>
      <c r="L8" s="3">
        <v>7</v>
      </c>
      <c r="M8" s="3">
        <v>7</v>
      </c>
      <c r="N8">
        <v>12</v>
      </c>
      <c r="O8">
        <f t="shared" si="0"/>
        <v>91</v>
      </c>
      <c r="P8">
        <f t="shared" si="1"/>
        <v>4</v>
      </c>
      <c r="Q8">
        <f t="shared" si="2"/>
        <v>12</v>
      </c>
      <c r="R8">
        <f t="shared" si="3"/>
        <v>75</v>
      </c>
      <c r="S8">
        <v>6</v>
      </c>
      <c r="T8" t="s">
        <v>54</v>
      </c>
    </row>
    <row r="9" spans="1:20" x14ac:dyDescent="0.25">
      <c r="A9" s="8" t="s">
        <v>9</v>
      </c>
      <c r="B9" s="9">
        <v>5</v>
      </c>
      <c r="C9">
        <v>10</v>
      </c>
      <c r="D9" s="7">
        <v>9</v>
      </c>
      <c r="E9" s="3">
        <v>9</v>
      </c>
      <c r="F9">
        <v>6</v>
      </c>
      <c r="G9">
        <v>9</v>
      </c>
      <c r="H9" s="3">
        <v>10</v>
      </c>
      <c r="I9">
        <v>5</v>
      </c>
      <c r="J9" s="3">
        <v>13</v>
      </c>
      <c r="K9">
        <v>3</v>
      </c>
      <c r="L9" s="3">
        <v>18</v>
      </c>
      <c r="M9" s="3">
        <v>12</v>
      </c>
      <c r="N9">
        <v>4</v>
      </c>
      <c r="O9">
        <f t="shared" si="0"/>
        <v>113</v>
      </c>
      <c r="P9">
        <f t="shared" si="1"/>
        <v>3</v>
      </c>
      <c r="Q9">
        <f t="shared" si="2"/>
        <v>18</v>
      </c>
      <c r="R9">
        <f t="shared" si="3"/>
        <v>92</v>
      </c>
      <c r="S9">
        <v>7</v>
      </c>
    </row>
    <row r="10" spans="1:20" x14ac:dyDescent="0.25">
      <c r="A10" s="8" t="s">
        <v>28</v>
      </c>
      <c r="B10" s="9">
        <v>8</v>
      </c>
      <c r="C10">
        <v>7</v>
      </c>
      <c r="D10" s="7">
        <v>10</v>
      </c>
      <c r="E10" s="3">
        <v>8</v>
      </c>
      <c r="F10">
        <v>13</v>
      </c>
      <c r="G10">
        <v>5</v>
      </c>
      <c r="H10" s="3">
        <v>9</v>
      </c>
      <c r="I10">
        <v>12</v>
      </c>
      <c r="J10" s="3">
        <v>12</v>
      </c>
      <c r="K10">
        <v>9</v>
      </c>
      <c r="L10" s="3">
        <v>8</v>
      </c>
      <c r="M10" s="3">
        <v>9</v>
      </c>
      <c r="N10">
        <v>8</v>
      </c>
      <c r="O10">
        <f t="shared" si="0"/>
        <v>118</v>
      </c>
      <c r="P10">
        <f t="shared" si="1"/>
        <v>5</v>
      </c>
      <c r="Q10">
        <f t="shared" si="2"/>
        <v>13</v>
      </c>
      <c r="R10">
        <f t="shared" si="3"/>
        <v>100</v>
      </c>
      <c r="S10" s="3" t="s">
        <v>56</v>
      </c>
    </row>
    <row r="11" spans="1:20" x14ac:dyDescent="0.25">
      <c r="A11" s="8" t="s">
        <v>20</v>
      </c>
      <c r="B11" s="9">
        <v>15</v>
      </c>
      <c r="C11">
        <v>8</v>
      </c>
      <c r="D11" s="7">
        <v>6</v>
      </c>
      <c r="E11" s="3">
        <v>14</v>
      </c>
      <c r="F11">
        <v>10</v>
      </c>
      <c r="G11">
        <v>7</v>
      </c>
      <c r="H11" s="3">
        <v>12</v>
      </c>
      <c r="I11">
        <v>9</v>
      </c>
      <c r="J11" s="3">
        <v>9</v>
      </c>
      <c r="K11">
        <v>17</v>
      </c>
      <c r="L11" s="3">
        <v>5</v>
      </c>
      <c r="M11" s="3">
        <v>8</v>
      </c>
      <c r="N11">
        <v>11</v>
      </c>
      <c r="O11">
        <f t="shared" si="0"/>
        <v>131</v>
      </c>
      <c r="P11">
        <f t="shared" si="1"/>
        <v>5</v>
      </c>
      <c r="Q11">
        <f t="shared" si="2"/>
        <v>17</v>
      </c>
      <c r="R11">
        <f t="shared" si="3"/>
        <v>109</v>
      </c>
      <c r="S11" t="s">
        <v>55</v>
      </c>
    </row>
    <row r="12" spans="1:20" x14ac:dyDescent="0.25">
      <c r="A12" s="8" t="s">
        <v>3</v>
      </c>
      <c r="B12" s="9">
        <v>12</v>
      </c>
      <c r="C12">
        <v>13</v>
      </c>
      <c r="D12" s="3">
        <v>15</v>
      </c>
      <c r="E12" s="3">
        <v>15</v>
      </c>
      <c r="F12">
        <v>9</v>
      </c>
      <c r="G12">
        <v>12</v>
      </c>
      <c r="H12" s="3">
        <v>11</v>
      </c>
      <c r="I12">
        <v>13</v>
      </c>
      <c r="J12" s="3">
        <v>11</v>
      </c>
      <c r="K12">
        <v>11</v>
      </c>
      <c r="L12" s="3">
        <v>10</v>
      </c>
      <c r="M12" s="3">
        <v>20</v>
      </c>
      <c r="N12">
        <v>10</v>
      </c>
      <c r="O12">
        <f t="shared" si="0"/>
        <v>162</v>
      </c>
      <c r="P12">
        <f t="shared" si="1"/>
        <v>9</v>
      </c>
      <c r="Q12">
        <f t="shared" si="2"/>
        <v>20</v>
      </c>
      <c r="R12">
        <f t="shared" si="3"/>
        <v>133</v>
      </c>
      <c r="S12">
        <v>8</v>
      </c>
    </row>
    <row r="13" spans="1:20" x14ac:dyDescent="0.25">
      <c r="A13" s="8" t="s">
        <v>17</v>
      </c>
      <c r="B13" s="9">
        <v>18</v>
      </c>
      <c r="C13">
        <v>14</v>
      </c>
      <c r="D13" s="7">
        <v>14</v>
      </c>
      <c r="E13" s="3">
        <v>12</v>
      </c>
      <c r="F13">
        <v>18</v>
      </c>
      <c r="G13">
        <v>10</v>
      </c>
      <c r="H13" s="3">
        <v>13</v>
      </c>
      <c r="I13">
        <v>17</v>
      </c>
      <c r="J13" s="3">
        <v>8</v>
      </c>
      <c r="K13">
        <v>13</v>
      </c>
      <c r="L13" s="3">
        <v>9</v>
      </c>
      <c r="M13" s="3">
        <v>10</v>
      </c>
      <c r="N13">
        <v>13</v>
      </c>
      <c r="O13">
        <f t="shared" si="0"/>
        <v>169</v>
      </c>
      <c r="P13">
        <f t="shared" si="1"/>
        <v>8</v>
      </c>
      <c r="Q13">
        <f t="shared" si="2"/>
        <v>18</v>
      </c>
      <c r="R13">
        <f t="shared" si="3"/>
        <v>143</v>
      </c>
      <c r="S13" s="3" t="s">
        <v>56</v>
      </c>
    </row>
    <row r="14" spans="1:20" x14ac:dyDescent="0.25">
      <c r="A14" s="8" t="s">
        <v>32</v>
      </c>
      <c r="B14" s="9">
        <v>20</v>
      </c>
      <c r="C14">
        <v>12</v>
      </c>
      <c r="D14" s="3">
        <v>13</v>
      </c>
      <c r="E14" s="3">
        <v>13</v>
      </c>
      <c r="F14">
        <v>12</v>
      </c>
      <c r="G14">
        <v>17</v>
      </c>
      <c r="H14" s="3">
        <v>8</v>
      </c>
      <c r="I14">
        <v>10</v>
      </c>
      <c r="J14" s="3">
        <v>10</v>
      </c>
      <c r="K14">
        <v>18</v>
      </c>
      <c r="L14" s="3">
        <v>11</v>
      </c>
      <c r="M14" s="3">
        <v>11</v>
      </c>
      <c r="N14">
        <v>24</v>
      </c>
      <c r="O14">
        <f t="shared" si="0"/>
        <v>179</v>
      </c>
      <c r="P14">
        <f t="shared" si="1"/>
        <v>8</v>
      </c>
      <c r="Q14">
        <f t="shared" si="2"/>
        <v>24</v>
      </c>
      <c r="R14">
        <f t="shared" si="3"/>
        <v>147</v>
      </c>
      <c r="S14">
        <v>9</v>
      </c>
    </row>
    <row r="15" spans="1:20" x14ac:dyDescent="0.25">
      <c r="A15" s="8" t="s">
        <v>16</v>
      </c>
      <c r="B15" s="9">
        <v>23</v>
      </c>
      <c r="C15">
        <v>16</v>
      </c>
      <c r="D15" s="5">
        <v>12</v>
      </c>
      <c r="E15" s="3">
        <v>19</v>
      </c>
      <c r="F15">
        <v>16</v>
      </c>
      <c r="G15">
        <v>15</v>
      </c>
      <c r="H15" s="3">
        <v>17</v>
      </c>
      <c r="I15">
        <v>11</v>
      </c>
      <c r="J15" s="3">
        <v>17</v>
      </c>
      <c r="K15">
        <v>15</v>
      </c>
      <c r="L15" s="3">
        <v>21</v>
      </c>
      <c r="M15" s="3">
        <v>15</v>
      </c>
      <c r="N15">
        <v>16</v>
      </c>
      <c r="O15">
        <f t="shared" si="0"/>
        <v>213</v>
      </c>
      <c r="P15">
        <f t="shared" si="1"/>
        <v>11</v>
      </c>
      <c r="Q15">
        <f t="shared" si="2"/>
        <v>23</v>
      </c>
      <c r="R15">
        <f t="shared" si="3"/>
        <v>179</v>
      </c>
      <c r="S15" s="3" t="s">
        <v>56</v>
      </c>
    </row>
    <row r="16" spans="1:20" x14ac:dyDescent="0.25">
      <c r="A16" s="8" t="s">
        <v>14</v>
      </c>
      <c r="B16" s="9">
        <v>19</v>
      </c>
      <c r="C16">
        <v>11</v>
      </c>
      <c r="D16" s="5">
        <v>17</v>
      </c>
      <c r="E16" s="3">
        <v>18</v>
      </c>
      <c r="F16">
        <v>17</v>
      </c>
      <c r="G16">
        <v>11</v>
      </c>
      <c r="H16" s="3">
        <v>26</v>
      </c>
      <c r="I16">
        <v>21</v>
      </c>
      <c r="J16" s="3">
        <v>16</v>
      </c>
      <c r="K16">
        <v>21</v>
      </c>
      <c r="L16" s="3">
        <v>20</v>
      </c>
      <c r="M16" s="3">
        <v>16</v>
      </c>
      <c r="N16">
        <v>14</v>
      </c>
      <c r="O16">
        <f t="shared" si="0"/>
        <v>227</v>
      </c>
      <c r="P16">
        <f t="shared" si="1"/>
        <v>11</v>
      </c>
      <c r="Q16">
        <f t="shared" si="2"/>
        <v>26</v>
      </c>
      <c r="R16">
        <f t="shared" si="3"/>
        <v>190</v>
      </c>
      <c r="S16" s="3" t="s">
        <v>56</v>
      </c>
    </row>
    <row r="17" spans="1:20" x14ac:dyDescent="0.25">
      <c r="A17" s="8" t="s">
        <v>25</v>
      </c>
      <c r="B17" s="9">
        <v>13</v>
      </c>
      <c r="C17">
        <v>25</v>
      </c>
      <c r="D17" s="5">
        <v>8</v>
      </c>
      <c r="E17" s="3">
        <v>10</v>
      </c>
      <c r="F17">
        <v>14</v>
      </c>
      <c r="G17">
        <v>24</v>
      </c>
      <c r="H17" s="3">
        <v>23</v>
      </c>
      <c r="I17">
        <v>4</v>
      </c>
      <c r="J17" s="3">
        <v>23</v>
      </c>
      <c r="K17">
        <v>10</v>
      </c>
      <c r="L17" s="3">
        <v>31</v>
      </c>
      <c r="M17" s="3">
        <v>26</v>
      </c>
      <c r="N17">
        <v>15</v>
      </c>
      <c r="O17">
        <f t="shared" si="0"/>
        <v>226</v>
      </c>
      <c r="P17">
        <f t="shared" si="1"/>
        <v>4</v>
      </c>
      <c r="Q17">
        <f t="shared" si="2"/>
        <v>31</v>
      </c>
      <c r="R17">
        <f t="shared" si="3"/>
        <v>191</v>
      </c>
      <c r="S17" s="3" t="s">
        <v>56</v>
      </c>
      <c r="T17" s="3"/>
    </row>
    <row r="18" spans="1:20" x14ac:dyDescent="0.25">
      <c r="A18" s="8" t="s">
        <v>23</v>
      </c>
      <c r="B18" s="9">
        <v>9</v>
      </c>
      <c r="C18">
        <v>21</v>
      </c>
      <c r="D18" s="3">
        <v>18</v>
      </c>
      <c r="E18" s="3">
        <v>11</v>
      </c>
      <c r="F18">
        <v>23</v>
      </c>
      <c r="G18">
        <v>13</v>
      </c>
      <c r="H18" s="3">
        <v>15</v>
      </c>
      <c r="I18">
        <v>19</v>
      </c>
      <c r="J18" s="3">
        <v>25</v>
      </c>
      <c r="K18">
        <v>12</v>
      </c>
      <c r="L18" s="3">
        <v>29</v>
      </c>
      <c r="M18" s="3">
        <v>18</v>
      </c>
      <c r="N18">
        <v>17</v>
      </c>
      <c r="O18">
        <f t="shared" si="0"/>
        <v>230</v>
      </c>
      <c r="P18">
        <f t="shared" si="1"/>
        <v>9</v>
      </c>
      <c r="Q18">
        <f t="shared" si="2"/>
        <v>29</v>
      </c>
      <c r="R18">
        <f t="shared" si="3"/>
        <v>192</v>
      </c>
      <c r="S18">
        <v>10</v>
      </c>
    </row>
    <row r="19" spans="1:20" x14ac:dyDescent="0.25">
      <c r="A19" s="8" t="s">
        <v>7</v>
      </c>
      <c r="B19" s="9">
        <v>16</v>
      </c>
      <c r="C19">
        <v>19</v>
      </c>
      <c r="D19" s="4">
        <v>20</v>
      </c>
      <c r="E19" s="3">
        <v>17</v>
      </c>
      <c r="F19">
        <v>22</v>
      </c>
      <c r="G19">
        <v>21</v>
      </c>
      <c r="H19" s="3">
        <v>14</v>
      </c>
      <c r="I19">
        <v>27</v>
      </c>
      <c r="J19" s="3">
        <v>14</v>
      </c>
      <c r="K19">
        <v>19</v>
      </c>
      <c r="L19" s="3">
        <v>16</v>
      </c>
      <c r="M19" s="3">
        <v>14</v>
      </c>
      <c r="N19">
        <v>23</v>
      </c>
      <c r="O19">
        <f t="shared" si="0"/>
        <v>242</v>
      </c>
      <c r="P19">
        <f t="shared" si="1"/>
        <v>14</v>
      </c>
      <c r="Q19">
        <f t="shared" si="2"/>
        <v>27</v>
      </c>
      <c r="R19">
        <f t="shared" si="3"/>
        <v>201</v>
      </c>
      <c r="S19">
        <v>11</v>
      </c>
    </row>
    <row r="20" spans="1:20" x14ac:dyDescent="0.25">
      <c r="A20" s="8" t="s">
        <v>11</v>
      </c>
      <c r="B20" s="9">
        <v>14</v>
      </c>
      <c r="C20">
        <v>15</v>
      </c>
      <c r="D20" s="3">
        <v>28</v>
      </c>
      <c r="E20" s="3">
        <v>16</v>
      </c>
      <c r="F20">
        <v>11</v>
      </c>
      <c r="G20">
        <v>23</v>
      </c>
      <c r="H20" s="3">
        <v>25</v>
      </c>
      <c r="I20">
        <v>33</v>
      </c>
      <c r="J20" s="3">
        <v>15</v>
      </c>
      <c r="K20">
        <v>16</v>
      </c>
      <c r="L20" s="3">
        <v>25</v>
      </c>
      <c r="M20" s="3">
        <v>13</v>
      </c>
      <c r="N20">
        <v>26</v>
      </c>
      <c r="O20">
        <f t="shared" si="0"/>
        <v>260</v>
      </c>
      <c r="P20">
        <f t="shared" si="1"/>
        <v>11</v>
      </c>
      <c r="Q20">
        <f t="shared" si="2"/>
        <v>33</v>
      </c>
      <c r="R20">
        <f t="shared" si="3"/>
        <v>216</v>
      </c>
      <c r="S20" s="3">
        <v>12</v>
      </c>
    </row>
    <row r="21" spans="1:20" x14ac:dyDescent="0.25">
      <c r="A21" s="8" t="s">
        <v>13</v>
      </c>
      <c r="B21" s="9">
        <v>25</v>
      </c>
      <c r="C21">
        <v>20</v>
      </c>
      <c r="D21" s="3">
        <v>21</v>
      </c>
      <c r="E21" s="3">
        <v>24</v>
      </c>
      <c r="F21">
        <v>21</v>
      </c>
      <c r="G21">
        <v>19</v>
      </c>
      <c r="H21" s="3">
        <v>18</v>
      </c>
      <c r="I21">
        <v>15</v>
      </c>
      <c r="J21" s="3">
        <v>18</v>
      </c>
      <c r="K21">
        <v>24</v>
      </c>
      <c r="L21" s="3">
        <v>13</v>
      </c>
      <c r="M21" s="3">
        <v>17</v>
      </c>
      <c r="N21">
        <v>25</v>
      </c>
      <c r="O21">
        <f t="shared" si="0"/>
        <v>260</v>
      </c>
      <c r="P21">
        <f t="shared" si="1"/>
        <v>13</v>
      </c>
      <c r="Q21">
        <f t="shared" si="2"/>
        <v>25</v>
      </c>
      <c r="R21">
        <f t="shared" si="3"/>
        <v>222</v>
      </c>
      <c r="S21">
        <v>13</v>
      </c>
    </row>
    <row r="22" spans="1:20" x14ac:dyDescent="0.25">
      <c r="A22" s="8" t="s">
        <v>12</v>
      </c>
      <c r="B22" s="9">
        <v>22</v>
      </c>
      <c r="C22">
        <v>22</v>
      </c>
      <c r="D22" s="5">
        <v>16</v>
      </c>
      <c r="E22" s="3">
        <v>23</v>
      </c>
      <c r="F22">
        <v>15</v>
      </c>
      <c r="G22">
        <v>22</v>
      </c>
      <c r="H22" s="3">
        <v>19</v>
      </c>
      <c r="I22">
        <v>16</v>
      </c>
      <c r="J22" s="3">
        <v>19</v>
      </c>
      <c r="K22">
        <v>25</v>
      </c>
      <c r="L22" s="3">
        <v>17</v>
      </c>
      <c r="M22" s="3">
        <v>22</v>
      </c>
      <c r="N22">
        <v>30</v>
      </c>
      <c r="O22">
        <f t="shared" si="0"/>
        <v>268</v>
      </c>
      <c r="P22">
        <f t="shared" si="1"/>
        <v>15</v>
      </c>
      <c r="Q22">
        <f t="shared" si="2"/>
        <v>30</v>
      </c>
      <c r="R22">
        <f t="shared" si="3"/>
        <v>223</v>
      </c>
      <c r="S22">
        <v>14</v>
      </c>
    </row>
    <row r="23" spans="1:20" x14ac:dyDescent="0.25">
      <c r="A23" s="8" t="s">
        <v>5</v>
      </c>
      <c r="B23" s="9">
        <v>11</v>
      </c>
      <c r="C23">
        <v>18</v>
      </c>
      <c r="D23" s="6">
        <v>31</v>
      </c>
      <c r="E23" s="3">
        <v>20</v>
      </c>
      <c r="F23">
        <v>20</v>
      </c>
      <c r="G23">
        <v>16</v>
      </c>
      <c r="H23" s="3">
        <v>16</v>
      </c>
      <c r="I23">
        <v>25</v>
      </c>
      <c r="J23" s="3">
        <v>26</v>
      </c>
      <c r="K23">
        <v>14</v>
      </c>
      <c r="L23" s="3">
        <v>24</v>
      </c>
      <c r="M23" s="3">
        <v>28</v>
      </c>
      <c r="N23">
        <v>19</v>
      </c>
      <c r="O23">
        <f t="shared" si="0"/>
        <v>268</v>
      </c>
      <c r="P23">
        <f t="shared" si="1"/>
        <v>11</v>
      </c>
      <c r="Q23">
        <f t="shared" si="2"/>
        <v>31</v>
      </c>
      <c r="R23">
        <f t="shared" si="3"/>
        <v>226</v>
      </c>
      <c r="S23" s="3" t="s">
        <v>56</v>
      </c>
    </row>
    <row r="24" spans="1:20" x14ac:dyDescent="0.25">
      <c r="A24" s="8" t="s">
        <v>18</v>
      </c>
      <c r="B24" s="3">
        <v>17</v>
      </c>
      <c r="C24">
        <v>29</v>
      </c>
      <c r="D24" s="3">
        <v>19</v>
      </c>
      <c r="E24" s="3">
        <v>22</v>
      </c>
      <c r="F24">
        <v>25</v>
      </c>
      <c r="G24">
        <v>30</v>
      </c>
      <c r="H24" s="3">
        <v>27</v>
      </c>
      <c r="I24">
        <v>22</v>
      </c>
      <c r="J24" s="3">
        <v>22</v>
      </c>
      <c r="K24">
        <v>20</v>
      </c>
      <c r="L24" s="3">
        <v>15</v>
      </c>
      <c r="M24" s="3">
        <v>21</v>
      </c>
      <c r="N24">
        <v>32</v>
      </c>
      <c r="O24">
        <f t="shared" si="0"/>
        <v>301</v>
      </c>
      <c r="P24">
        <f t="shared" si="1"/>
        <v>15</v>
      </c>
      <c r="Q24">
        <f t="shared" si="2"/>
        <v>32</v>
      </c>
      <c r="R24">
        <f t="shared" si="3"/>
        <v>254</v>
      </c>
      <c r="S24">
        <v>15</v>
      </c>
    </row>
    <row r="25" spans="1:20" x14ac:dyDescent="0.25">
      <c r="A25" s="8" t="s">
        <v>8</v>
      </c>
      <c r="B25" s="9">
        <v>32</v>
      </c>
      <c r="C25">
        <v>23</v>
      </c>
      <c r="D25" s="3">
        <v>24</v>
      </c>
      <c r="E25" s="3">
        <v>25</v>
      </c>
      <c r="F25">
        <v>29</v>
      </c>
      <c r="G25">
        <v>20</v>
      </c>
      <c r="H25" s="3">
        <v>20</v>
      </c>
      <c r="I25">
        <v>14</v>
      </c>
      <c r="J25" s="3">
        <v>20</v>
      </c>
      <c r="K25">
        <v>29</v>
      </c>
      <c r="L25" s="3">
        <v>14</v>
      </c>
      <c r="M25" s="3">
        <v>19</v>
      </c>
      <c r="N25">
        <v>31</v>
      </c>
      <c r="O25">
        <f t="shared" si="0"/>
        <v>300</v>
      </c>
      <c r="P25">
        <f t="shared" si="1"/>
        <v>14</v>
      </c>
      <c r="Q25">
        <f t="shared" si="2"/>
        <v>32</v>
      </c>
      <c r="R25">
        <f t="shared" si="3"/>
        <v>254</v>
      </c>
      <c r="S25">
        <v>16</v>
      </c>
    </row>
    <row r="26" spans="1:20" x14ac:dyDescent="0.25">
      <c r="A26" s="8" t="s">
        <v>31</v>
      </c>
      <c r="B26" s="3">
        <v>26</v>
      </c>
      <c r="C26">
        <v>27</v>
      </c>
      <c r="D26" s="4">
        <v>22</v>
      </c>
      <c r="E26" s="3">
        <v>27</v>
      </c>
      <c r="F26">
        <v>24</v>
      </c>
      <c r="G26">
        <v>33</v>
      </c>
      <c r="H26" s="3">
        <v>29</v>
      </c>
      <c r="I26">
        <v>28</v>
      </c>
      <c r="J26" s="3">
        <v>24</v>
      </c>
      <c r="K26">
        <v>32</v>
      </c>
      <c r="L26" s="3">
        <v>19</v>
      </c>
      <c r="M26" s="3">
        <v>23</v>
      </c>
      <c r="N26">
        <v>20</v>
      </c>
      <c r="O26">
        <f t="shared" si="0"/>
        <v>334</v>
      </c>
      <c r="P26">
        <f t="shared" si="1"/>
        <v>19</v>
      </c>
      <c r="Q26">
        <f t="shared" si="2"/>
        <v>33</v>
      </c>
      <c r="R26">
        <f t="shared" si="3"/>
        <v>282</v>
      </c>
      <c r="S26" s="3" t="s">
        <v>56</v>
      </c>
    </row>
    <row r="27" spans="1:20" x14ac:dyDescent="0.25">
      <c r="A27" s="8" t="s">
        <v>33</v>
      </c>
      <c r="B27" s="9">
        <v>28</v>
      </c>
      <c r="C27">
        <v>34</v>
      </c>
      <c r="D27" s="5">
        <v>23</v>
      </c>
      <c r="E27" s="3">
        <v>21</v>
      </c>
      <c r="F27">
        <v>33</v>
      </c>
      <c r="G27">
        <v>28</v>
      </c>
      <c r="H27" s="3">
        <v>21</v>
      </c>
      <c r="I27">
        <v>20</v>
      </c>
      <c r="J27" s="3">
        <v>21</v>
      </c>
      <c r="K27">
        <v>23</v>
      </c>
      <c r="L27" s="3">
        <v>30</v>
      </c>
      <c r="M27" s="3">
        <v>30</v>
      </c>
      <c r="N27">
        <v>33</v>
      </c>
      <c r="O27">
        <f t="shared" si="0"/>
        <v>345</v>
      </c>
      <c r="P27">
        <f t="shared" si="1"/>
        <v>20</v>
      </c>
      <c r="Q27">
        <f t="shared" si="2"/>
        <v>34</v>
      </c>
      <c r="R27">
        <f t="shared" si="3"/>
        <v>291</v>
      </c>
      <c r="S27">
        <v>17</v>
      </c>
    </row>
    <row r="28" spans="1:20" x14ac:dyDescent="0.25">
      <c r="A28" s="8" t="s">
        <v>26</v>
      </c>
      <c r="B28" s="9">
        <v>24</v>
      </c>
      <c r="C28">
        <v>17</v>
      </c>
      <c r="D28" s="3">
        <v>26</v>
      </c>
      <c r="E28" s="3">
        <v>33</v>
      </c>
      <c r="F28">
        <v>28</v>
      </c>
      <c r="G28">
        <v>18</v>
      </c>
      <c r="H28" s="3">
        <v>24</v>
      </c>
      <c r="I28">
        <v>29</v>
      </c>
      <c r="J28" s="3">
        <v>33</v>
      </c>
      <c r="K28">
        <v>27</v>
      </c>
      <c r="L28" s="3">
        <v>27</v>
      </c>
      <c r="M28" s="3">
        <v>35</v>
      </c>
      <c r="N28">
        <v>34</v>
      </c>
      <c r="O28">
        <f t="shared" si="0"/>
        <v>355</v>
      </c>
      <c r="P28">
        <f t="shared" si="1"/>
        <v>17</v>
      </c>
      <c r="Q28">
        <f t="shared" si="2"/>
        <v>35</v>
      </c>
      <c r="R28">
        <f t="shared" si="3"/>
        <v>303</v>
      </c>
      <c r="S28" s="3" t="s">
        <v>56</v>
      </c>
    </row>
    <row r="29" spans="1:20" x14ac:dyDescent="0.25">
      <c r="A29" s="8" t="s">
        <v>6</v>
      </c>
      <c r="B29" s="9">
        <v>31</v>
      </c>
      <c r="C29">
        <v>28</v>
      </c>
      <c r="D29" s="3">
        <v>34</v>
      </c>
      <c r="E29" s="3">
        <v>28</v>
      </c>
      <c r="F29">
        <v>26</v>
      </c>
      <c r="G29">
        <v>26</v>
      </c>
      <c r="H29" s="3">
        <v>30</v>
      </c>
      <c r="I29">
        <v>30</v>
      </c>
      <c r="J29" s="3">
        <v>27</v>
      </c>
      <c r="K29">
        <v>28</v>
      </c>
      <c r="L29" s="3">
        <v>26</v>
      </c>
      <c r="M29" s="3">
        <v>25</v>
      </c>
      <c r="N29">
        <v>27</v>
      </c>
      <c r="O29">
        <f t="shared" si="0"/>
        <v>366</v>
      </c>
      <c r="P29">
        <f t="shared" si="1"/>
        <v>25</v>
      </c>
      <c r="Q29">
        <f t="shared" si="2"/>
        <v>34</v>
      </c>
      <c r="R29">
        <f t="shared" si="3"/>
        <v>307</v>
      </c>
      <c r="S29" t="s">
        <v>56</v>
      </c>
    </row>
    <row r="30" spans="1:20" x14ac:dyDescent="0.25">
      <c r="A30" s="8" t="s">
        <v>22</v>
      </c>
      <c r="B30" s="9">
        <v>30</v>
      </c>
      <c r="C30">
        <v>32</v>
      </c>
      <c r="D30" s="6">
        <v>27</v>
      </c>
      <c r="E30" s="3">
        <v>26</v>
      </c>
      <c r="F30">
        <v>27</v>
      </c>
      <c r="G30">
        <v>31</v>
      </c>
      <c r="H30" s="3">
        <v>28</v>
      </c>
      <c r="I30">
        <v>24</v>
      </c>
      <c r="J30" s="3">
        <v>28</v>
      </c>
      <c r="K30">
        <v>31</v>
      </c>
      <c r="L30" s="3">
        <v>22</v>
      </c>
      <c r="M30" s="3">
        <v>27</v>
      </c>
      <c r="N30">
        <v>28</v>
      </c>
      <c r="O30">
        <f t="shared" si="0"/>
        <v>361</v>
      </c>
      <c r="P30">
        <f t="shared" si="1"/>
        <v>22</v>
      </c>
      <c r="Q30">
        <f t="shared" si="2"/>
        <v>32</v>
      </c>
      <c r="R30">
        <f t="shared" si="3"/>
        <v>307</v>
      </c>
      <c r="S30" s="3">
        <v>18</v>
      </c>
    </row>
    <row r="31" spans="1:20" x14ac:dyDescent="0.25">
      <c r="A31" s="8" t="s">
        <v>21</v>
      </c>
      <c r="B31" s="9">
        <v>21</v>
      </c>
      <c r="C31">
        <v>24</v>
      </c>
      <c r="D31" s="3">
        <v>29</v>
      </c>
      <c r="E31" s="3">
        <v>31</v>
      </c>
      <c r="F31">
        <v>30</v>
      </c>
      <c r="G31">
        <v>27</v>
      </c>
      <c r="H31" s="3">
        <v>22</v>
      </c>
      <c r="I31">
        <v>23</v>
      </c>
      <c r="J31" s="3">
        <v>31</v>
      </c>
      <c r="K31">
        <v>33</v>
      </c>
      <c r="L31" s="3">
        <v>28</v>
      </c>
      <c r="M31" s="3">
        <v>34</v>
      </c>
      <c r="N31">
        <v>35</v>
      </c>
      <c r="O31">
        <f t="shared" si="0"/>
        <v>368</v>
      </c>
      <c r="P31">
        <f t="shared" si="1"/>
        <v>21</v>
      </c>
      <c r="Q31">
        <f t="shared" si="2"/>
        <v>35</v>
      </c>
      <c r="R31">
        <f t="shared" si="3"/>
        <v>312</v>
      </c>
      <c r="S31">
        <v>19</v>
      </c>
    </row>
    <row r="32" spans="1:20" x14ac:dyDescent="0.25">
      <c r="A32" s="8" t="s">
        <v>35</v>
      </c>
      <c r="B32" s="9">
        <v>29</v>
      </c>
      <c r="C32">
        <v>30</v>
      </c>
      <c r="D32" s="2">
        <v>30</v>
      </c>
      <c r="E32" s="3">
        <v>29</v>
      </c>
      <c r="F32">
        <v>31</v>
      </c>
      <c r="G32">
        <v>25</v>
      </c>
      <c r="H32" s="3">
        <v>32</v>
      </c>
      <c r="I32">
        <v>26</v>
      </c>
      <c r="J32" s="3">
        <v>29</v>
      </c>
      <c r="K32">
        <v>30</v>
      </c>
      <c r="L32" s="3">
        <v>33</v>
      </c>
      <c r="M32" s="3">
        <v>24</v>
      </c>
      <c r="N32">
        <v>22</v>
      </c>
      <c r="O32">
        <f t="shared" si="0"/>
        <v>370</v>
      </c>
      <c r="P32">
        <f t="shared" si="1"/>
        <v>22</v>
      </c>
      <c r="Q32">
        <f t="shared" si="2"/>
        <v>33</v>
      </c>
      <c r="R32">
        <f t="shared" si="3"/>
        <v>315</v>
      </c>
      <c r="S32">
        <v>20</v>
      </c>
    </row>
    <row r="33" spans="1:19" x14ac:dyDescent="0.25">
      <c r="A33" s="8" t="s">
        <v>4</v>
      </c>
      <c r="B33" s="9">
        <v>34</v>
      </c>
      <c r="C33">
        <v>26</v>
      </c>
      <c r="D33" s="3">
        <v>25</v>
      </c>
      <c r="E33" s="3">
        <v>34</v>
      </c>
      <c r="F33">
        <v>19</v>
      </c>
      <c r="G33">
        <v>34</v>
      </c>
      <c r="H33" s="3">
        <v>34</v>
      </c>
      <c r="I33">
        <v>35</v>
      </c>
      <c r="J33" s="3">
        <v>35</v>
      </c>
      <c r="K33">
        <v>22</v>
      </c>
      <c r="L33" s="3">
        <v>34</v>
      </c>
      <c r="M33" s="3">
        <v>32</v>
      </c>
      <c r="N33">
        <v>5</v>
      </c>
      <c r="O33">
        <f t="shared" si="0"/>
        <v>369</v>
      </c>
      <c r="P33">
        <f t="shared" si="1"/>
        <v>5</v>
      </c>
      <c r="Q33">
        <f t="shared" si="2"/>
        <v>35</v>
      </c>
      <c r="R33">
        <f t="shared" si="3"/>
        <v>329</v>
      </c>
      <c r="S33" t="s">
        <v>56</v>
      </c>
    </row>
    <row r="34" spans="1:19" x14ac:dyDescent="0.25">
      <c r="A34" s="8" t="s">
        <v>30</v>
      </c>
      <c r="B34" s="9">
        <v>35</v>
      </c>
      <c r="C34">
        <v>33</v>
      </c>
      <c r="D34" s="3">
        <v>32</v>
      </c>
      <c r="E34" s="3">
        <v>32</v>
      </c>
      <c r="F34">
        <v>34</v>
      </c>
      <c r="G34">
        <v>29</v>
      </c>
      <c r="H34" s="3">
        <v>31</v>
      </c>
      <c r="I34">
        <v>31</v>
      </c>
      <c r="J34" s="3">
        <v>32</v>
      </c>
      <c r="K34">
        <v>26</v>
      </c>
      <c r="L34" s="3">
        <v>23</v>
      </c>
      <c r="M34" s="3">
        <v>33</v>
      </c>
      <c r="N34">
        <v>18</v>
      </c>
      <c r="O34">
        <f t="shared" si="0"/>
        <v>389</v>
      </c>
      <c r="P34">
        <f t="shared" si="1"/>
        <v>18</v>
      </c>
      <c r="Q34">
        <f t="shared" si="2"/>
        <v>35</v>
      </c>
      <c r="R34">
        <f t="shared" si="3"/>
        <v>336</v>
      </c>
      <c r="S34" s="3">
        <v>21</v>
      </c>
    </row>
    <row r="35" spans="1:19" x14ac:dyDescent="0.25">
      <c r="A35" s="8" t="s">
        <v>27</v>
      </c>
      <c r="B35" s="9">
        <v>27</v>
      </c>
      <c r="C35">
        <v>31</v>
      </c>
      <c r="D35" s="3">
        <v>33</v>
      </c>
      <c r="E35" s="3">
        <v>30</v>
      </c>
      <c r="F35">
        <v>32</v>
      </c>
      <c r="G35">
        <v>32</v>
      </c>
      <c r="H35" s="3">
        <v>33</v>
      </c>
      <c r="I35">
        <v>32</v>
      </c>
      <c r="J35" s="3">
        <v>30</v>
      </c>
      <c r="K35">
        <v>35</v>
      </c>
      <c r="L35" s="3">
        <v>32</v>
      </c>
      <c r="M35" s="3">
        <v>29</v>
      </c>
      <c r="N35">
        <v>29</v>
      </c>
      <c r="O35">
        <f t="shared" si="0"/>
        <v>405</v>
      </c>
      <c r="P35">
        <f t="shared" si="1"/>
        <v>27</v>
      </c>
      <c r="Q35">
        <f t="shared" si="2"/>
        <v>35</v>
      </c>
      <c r="R35">
        <f t="shared" si="3"/>
        <v>343</v>
      </c>
      <c r="S35">
        <v>22</v>
      </c>
    </row>
    <row r="36" spans="1:19" x14ac:dyDescent="0.25">
      <c r="A36" s="8" t="s">
        <v>34</v>
      </c>
      <c r="B36" s="9">
        <v>33</v>
      </c>
      <c r="C36">
        <v>35</v>
      </c>
      <c r="D36" s="3">
        <v>35</v>
      </c>
      <c r="E36" s="3">
        <v>35</v>
      </c>
      <c r="F36">
        <v>35</v>
      </c>
      <c r="G36">
        <v>35</v>
      </c>
      <c r="H36" s="3">
        <v>35</v>
      </c>
      <c r="I36">
        <v>34</v>
      </c>
      <c r="J36" s="3">
        <v>34</v>
      </c>
      <c r="K36">
        <v>34</v>
      </c>
      <c r="L36" s="3">
        <v>35</v>
      </c>
      <c r="M36" s="3">
        <v>31</v>
      </c>
      <c r="N36">
        <v>21</v>
      </c>
      <c r="O36">
        <f t="shared" si="0"/>
        <v>432</v>
      </c>
      <c r="P36">
        <f t="shared" si="1"/>
        <v>21</v>
      </c>
      <c r="Q36">
        <f t="shared" si="2"/>
        <v>35</v>
      </c>
      <c r="R36">
        <f t="shared" si="3"/>
        <v>376</v>
      </c>
      <c r="S36">
        <v>23</v>
      </c>
    </row>
    <row r="37" spans="1:19" x14ac:dyDescent="0.25">
      <c r="B37" s="3">
        <f t="shared" ref="B37:O37" si="4">SUM(B2:B36)</f>
        <v>630</v>
      </c>
      <c r="C37" s="3">
        <f t="shared" si="4"/>
        <v>630</v>
      </c>
      <c r="D37" s="3">
        <f t="shared" si="4"/>
        <v>630</v>
      </c>
      <c r="E37" s="3">
        <f t="shared" si="4"/>
        <v>630</v>
      </c>
      <c r="F37" s="3">
        <f t="shared" si="4"/>
        <v>630</v>
      </c>
      <c r="G37" s="3">
        <f t="shared" si="4"/>
        <v>630</v>
      </c>
      <c r="H37" s="3">
        <f t="shared" si="4"/>
        <v>630</v>
      </c>
      <c r="I37" s="3">
        <f t="shared" si="4"/>
        <v>630</v>
      </c>
      <c r="J37" s="3">
        <f t="shared" si="4"/>
        <v>630</v>
      </c>
      <c r="K37" s="3">
        <f t="shared" si="4"/>
        <v>630</v>
      </c>
      <c r="L37" s="3">
        <f t="shared" si="4"/>
        <v>630</v>
      </c>
      <c r="M37" s="3">
        <f t="shared" si="4"/>
        <v>630</v>
      </c>
      <c r="N37" s="3">
        <f t="shared" si="4"/>
        <v>630</v>
      </c>
      <c r="O37" s="3">
        <f t="shared" si="4"/>
        <v>8190</v>
      </c>
    </row>
  </sheetData>
  <sortState ref="A2:T37">
    <sortCondition ref="R2:R37"/>
  </sortState>
  <printOptions gridLines="1"/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College of Humanities, Arts, and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E Fritch</dc:creator>
  <cp:lastModifiedBy>John E Fritch</cp:lastModifiedBy>
  <cp:lastPrinted>2015-03-05T22:34:05Z</cp:lastPrinted>
  <dcterms:created xsi:type="dcterms:W3CDTF">2015-03-05T22:13:04Z</dcterms:created>
  <dcterms:modified xsi:type="dcterms:W3CDTF">2015-04-07T22:31:05Z</dcterms:modified>
</cp:coreProperties>
</file>