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itch-local\Dropbox\Public\2015 NDT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6" i="1" l="1"/>
  <c r="Q18" i="1"/>
  <c r="Q22" i="1"/>
  <c r="Q21" i="1"/>
  <c r="Q11" i="1"/>
  <c r="Q2" i="1"/>
  <c r="Q8" i="1"/>
  <c r="Q7" i="1"/>
  <c r="Q12" i="1"/>
  <c r="Q10" i="1"/>
  <c r="Q3" i="1"/>
  <c r="Q19" i="1"/>
  <c r="Q24" i="1"/>
  <c r="Q23" i="1"/>
  <c r="Q20" i="1"/>
  <c r="Q15" i="1"/>
  <c r="Q5" i="1"/>
  <c r="Q4" i="1"/>
  <c r="Q9" i="1"/>
  <c r="Q14" i="1"/>
  <c r="Q6" i="1"/>
  <c r="Q13" i="1"/>
  <c r="Q17" i="1"/>
  <c r="P16" i="1"/>
  <c r="P18" i="1"/>
  <c r="P22" i="1"/>
  <c r="P21" i="1"/>
  <c r="P11" i="1"/>
  <c r="P2" i="1"/>
  <c r="P8" i="1"/>
  <c r="P7" i="1"/>
  <c r="P12" i="1"/>
  <c r="P10" i="1"/>
  <c r="P3" i="1"/>
  <c r="P19" i="1"/>
  <c r="P24" i="1"/>
  <c r="P23" i="1"/>
  <c r="P20" i="1"/>
  <c r="P15" i="1"/>
  <c r="P5" i="1"/>
  <c r="P4" i="1"/>
  <c r="P9" i="1"/>
  <c r="P14" i="1"/>
  <c r="P6" i="1"/>
  <c r="P13" i="1"/>
  <c r="P17" i="1"/>
  <c r="O16" i="1"/>
  <c r="O18" i="1"/>
  <c r="O22" i="1"/>
  <c r="O21" i="1"/>
  <c r="O11" i="1"/>
  <c r="O2" i="1"/>
  <c r="O8" i="1"/>
  <c r="O7" i="1"/>
  <c r="O12" i="1"/>
  <c r="O10" i="1"/>
  <c r="O3" i="1"/>
  <c r="O19" i="1"/>
  <c r="O24" i="1"/>
  <c r="O23" i="1"/>
  <c r="O20" i="1"/>
  <c r="O15" i="1"/>
  <c r="O5" i="1"/>
  <c r="O4" i="1"/>
  <c r="O9" i="1"/>
  <c r="O14" i="1"/>
  <c r="O6" i="1"/>
  <c r="O13" i="1"/>
  <c r="O17" i="1"/>
  <c r="N26" i="1"/>
  <c r="L26" i="1"/>
  <c r="K26" i="1"/>
  <c r="J26" i="1"/>
  <c r="I26" i="1"/>
  <c r="H26" i="1"/>
  <c r="G26" i="1"/>
  <c r="F26" i="1"/>
  <c r="E26" i="1"/>
  <c r="D26" i="1"/>
  <c r="C26" i="1"/>
  <c r="B26" i="1"/>
  <c r="R6" i="1" l="1"/>
  <c r="R24" i="1"/>
  <c r="R12" i="1"/>
  <c r="R11" i="1"/>
  <c r="R16" i="1"/>
  <c r="R5" i="1"/>
  <c r="R15" i="1"/>
  <c r="R19" i="1"/>
  <c r="R21" i="1"/>
  <c r="R14" i="1"/>
  <c r="R7" i="1"/>
  <c r="R13" i="1"/>
  <c r="R4" i="1"/>
  <c r="R23" i="1"/>
  <c r="R10" i="1"/>
  <c r="R2" i="1"/>
  <c r="R18" i="1"/>
  <c r="R17" i="1"/>
  <c r="R9" i="1"/>
  <c r="R20" i="1"/>
  <c r="R3" i="1"/>
  <c r="R8" i="1"/>
  <c r="R22" i="1"/>
</calcChain>
</file>

<file path=xl/sharedStrings.xml><?xml version="1.0" encoding="utf-8"?>
<sst xmlns="http://schemas.openxmlformats.org/spreadsheetml/2006/main" count="55" uniqueCount="42">
  <si>
    <t>D3-Vega</t>
  </si>
  <si>
    <t>D4-DCH</t>
  </si>
  <si>
    <t>D5-Repko</t>
  </si>
  <si>
    <t>D6-Hester</t>
  </si>
  <si>
    <t>D7-Brovero</t>
  </si>
  <si>
    <t>D8-Keenan</t>
  </si>
  <si>
    <t>East-Katsulas</t>
  </si>
  <si>
    <t>West-Thompson</t>
  </si>
  <si>
    <t>Midwest-Stevenson</t>
  </si>
  <si>
    <t>Chair-Perkins</t>
  </si>
  <si>
    <t>D1-Feldman</t>
  </si>
  <si>
    <t>D2-Frappier</t>
  </si>
  <si>
    <t>Michigan AP</t>
  </si>
  <si>
    <t>Team</t>
  </si>
  <si>
    <t>George Mason KL</t>
  </si>
  <si>
    <t>Kansas HR</t>
  </si>
  <si>
    <t>Georgetown LM</t>
  </si>
  <si>
    <t>Michigan State CZ</t>
  </si>
  <si>
    <t>Michigan State ST</t>
  </si>
  <si>
    <t>California MS</t>
  </si>
  <si>
    <t>California WS</t>
  </si>
  <si>
    <t>Northwestern MV</t>
  </si>
  <si>
    <t>Liberty CE</t>
  </si>
  <si>
    <t>Kentucky GV</t>
  </si>
  <si>
    <t>Kentucky GN</t>
  </si>
  <si>
    <t>Kentucky RH</t>
  </si>
  <si>
    <t>Minnesota CE</t>
  </si>
  <si>
    <t>Emory KS</t>
  </si>
  <si>
    <t>Harvard DH</t>
  </si>
  <si>
    <t>Harvard BS</t>
  </si>
  <si>
    <t>Michigan KM</t>
  </si>
  <si>
    <t>Oklahoma AC</t>
  </si>
  <si>
    <t>Oklahoma CY</t>
  </si>
  <si>
    <t>Wake Forest DL</t>
  </si>
  <si>
    <t>Towson TW</t>
  </si>
  <si>
    <t>Towson JB</t>
  </si>
  <si>
    <t>Total</t>
  </si>
  <si>
    <t>High</t>
  </si>
  <si>
    <t>Low</t>
  </si>
  <si>
    <t>Adj</t>
  </si>
  <si>
    <t>Rank</t>
  </si>
  <si>
    <t>South-Lee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</si>
</sst>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1">
    <xf numFmtId="0" fontId="0" fillId="0" borderId="0" xfId="0"/>
    <xf numFmtId="0" fontId="0" fillId="0" borderId="0" xfId="0" applyAlignment="1">
      <alignment textRotation="90"/>
    </xf>
    <xf numFmtId="0" fontId="2" fillId="0" borderId="0" xfId="1" applyFont="1" applyBorder="1" applyAlignment="1"/>
    <xf numFmtId="0" fontId="0" fillId="0" borderId="0" xfId="0" applyFont="1"/>
    <xf numFmtId="0" fontId="0" fillId="0" borderId="0" xfId="0"/>
    <xf numFmtId="0" fontId="5" fillId="0" borderId="1" xfId="0" applyFont="1" applyBorder="1" applyAlignment="1">
      <alignment horizontal="right" wrapText="1"/>
    </xf>
    <xf numFmtId="0" fontId="0" fillId="0" borderId="0" xfId="0" applyFill="1"/>
    <xf numFmtId="0" fontId="0" fillId="0" borderId="0" xfId="0"/>
    <xf numFmtId="0" fontId="1" fillId="0" borderId="0" xfId="2" applyFont="1" applyAlignment="1">
      <alignment horizontal="right"/>
    </xf>
    <xf numFmtId="0" fontId="3" fillId="0" borderId="0" xfId="2" applyFont="1" applyAlignment="1">
      <alignment horizontal="right"/>
    </xf>
    <xf numFmtId="0" fontId="4" fillId="0" borderId="0" xfId="2" applyFont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workbookViewId="0">
      <selection activeCell="M2" sqref="M2"/>
    </sheetView>
  </sheetViews>
  <sheetFormatPr defaultRowHeight="15" x14ac:dyDescent="0.25"/>
  <cols>
    <col min="1" max="1" width="16.7109375" customWidth="1"/>
    <col min="2" max="12" width="6.7109375" customWidth="1"/>
    <col min="13" max="13" width="6.7109375" style="4" customWidth="1"/>
    <col min="14" max="14" width="6.7109375" customWidth="1"/>
  </cols>
  <sheetData>
    <row r="1" spans="1:19" ht="100.5" thickBot="1" x14ac:dyDescent="0.3">
      <c r="A1" t="s">
        <v>13</v>
      </c>
      <c r="B1" s="1" t="s">
        <v>10</v>
      </c>
      <c r="C1" s="1" t="s">
        <v>11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41</v>
      </c>
      <c r="N1" s="1" t="s">
        <v>9</v>
      </c>
      <c r="O1" s="1" t="s">
        <v>36</v>
      </c>
      <c r="P1" s="1" t="s">
        <v>37</v>
      </c>
      <c r="Q1" s="1" t="s">
        <v>38</v>
      </c>
      <c r="R1" s="1" t="s">
        <v>39</v>
      </c>
      <c r="S1" s="1" t="s">
        <v>40</v>
      </c>
    </row>
    <row r="2" spans="1:19" ht="15.75" thickBot="1" x14ac:dyDescent="0.3">
      <c r="A2" s="7" t="s">
        <v>21</v>
      </c>
      <c r="B2">
        <v>1</v>
      </c>
      <c r="C2" s="7">
        <v>1</v>
      </c>
      <c r="D2" s="5">
        <v>1</v>
      </c>
      <c r="E2" s="4">
        <v>1</v>
      </c>
      <c r="F2" s="4">
        <v>1</v>
      </c>
      <c r="G2" s="7">
        <v>1</v>
      </c>
      <c r="H2" s="4">
        <v>1</v>
      </c>
      <c r="I2" s="2">
        <v>1</v>
      </c>
      <c r="J2">
        <v>1</v>
      </c>
      <c r="K2" s="3">
        <v>1</v>
      </c>
      <c r="L2" s="3">
        <v>1</v>
      </c>
      <c r="M2" s="8">
        <v>1</v>
      </c>
      <c r="N2">
        <v>1</v>
      </c>
      <c r="O2">
        <f t="shared" ref="O2:O24" si="0">SUM(B2:N2)</f>
        <v>13</v>
      </c>
      <c r="P2">
        <f t="shared" ref="P2:P24" si="1">MIN(B2:N2)</f>
        <v>1</v>
      </c>
      <c r="Q2">
        <f t="shared" ref="Q2:Q24" si="2">MAX(B2:N2)</f>
        <v>1</v>
      </c>
      <c r="R2">
        <f t="shared" ref="R2:R24" si="3">O2-P2-Q2</f>
        <v>11</v>
      </c>
      <c r="S2">
        <v>1</v>
      </c>
    </row>
    <row r="3" spans="1:19" ht="15.75" thickBot="1" x14ac:dyDescent="0.3">
      <c r="A3" s="7" t="s">
        <v>12</v>
      </c>
      <c r="B3">
        <v>2</v>
      </c>
      <c r="C3" s="7">
        <v>2</v>
      </c>
      <c r="D3" s="5">
        <v>2</v>
      </c>
      <c r="E3" s="4">
        <v>2</v>
      </c>
      <c r="F3" s="4">
        <v>3</v>
      </c>
      <c r="G3" s="7">
        <v>2</v>
      </c>
      <c r="H3" s="4">
        <v>2</v>
      </c>
      <c r="I3" s="2">
        <v>3</v>
      </c>
      <c r="J3">
        <v>2</v>
      </c>
      <c r="K3" s="3">
        <v>4</v>
      </c>
      <c r="L3" s="3">
        <v>2</v>
      </c>
      <c r="M3" s="8">
        <v>2</v>
      </c>
      <c r="N3">
        <v>2</v>
      </c>
      <c r="O3">
        <f t="shared" si="0"/>
        <v>30</v>
      </c>
      <c r="P3">
        <f t="shared" si="1"/>
        <v>2</v>
      </c>
      <c r="Q3">
        <f t="shared" si="2"/>
        <v>4</v>
      </c>
      <c r="R3">
        <f t="shared" si="3"/>
        <v>24</v>
      </c>
      <c r="S3">
        <v>2</v>
      </c>
    </row>
    <row r="4" spans="1:19" ht="15.75" thickBot="1" x14ac:dyDescent="0.3">
      <c r="A4" s="6" t="s">
        <v>29</v>
      </c>
      <c r="B4" s="4">
        <v>3</v>
      </c>
      <c r="C4" s="4">
        <v>3</v>
      </c>
      <c r="D4" s="5">
        <v>3</v>
      </c>
      <c r="E4" s="4">
        <v>3</v>
      </c>
      <c r="F4" s="4">
        <v>2</v>
      </c>
      <c r="G4" s="7">
        <v>3</v>
      </c>
      <c r="H4" s="4">
        <v>3</v>
      </c>
      <c r="I4" s="2">
        <v>4</v>
      </c>
      <c r="J4">
        <v>3</v>
      </c>
      <c r="K4" s="3">
        <v>2</v>
      </c>
      <c r="L4" s="3">
        <v>3</v>
      </c>
      <c r="M4" s="8">
        <v>3</v>
      </c>
      <c r="N4">
        <v>3</v>
      </c>
      <c r="O4">
        <f t="shared" si="0"/>
        <v>38</v>
      </c>
      <c r="P4">
        <f t="shared" si="1"/>
        <v>2</v>
      </c>
      <c r="Q4">
        <f t="shared" si="2"/>
        <v>4</v>
      </c>
      <c r="R4">
        <f t="shared" si="3"/>
        <v>32</v>
      </c>
      <c r="S4">
        <v>3</v>
      </c>
    </row>
    <row r="5" spans="1:19" ht="15.75" thickBot="1" x14ac:dyDescent="0.3">
      <c r="A5" s="6" t="s">
        <v>28</v>
      </c>
      <c r="B5" s="4">
        <v>4</v>
      </c>
      <c r="C5" s="7">
        <v>4</v>
      </c>
      <c r="D5" s="5">
        <v>4</v>
      </c>
      <c r="E5" s="4">
        <v>4</v>
      </c>
      <c r="F5" s="4">
        <v>4</v>
      </c>
      <c r="G5" s="7">
        <v>4</v>
      </c>
      <c r="H5" s="4">
        <v>4</v>
      </c>
      <c r="I5" s="2">
        <v>2</v>
      </c>
      <c r="J5">
        <v>5</v>
      </c>
      <c r="K5" s="3">
        <v>3</v>
      </c>
      <c r="L5" s="3">
        <v>4</v>
      </c>
      <c r="M5" s="8">
        <v>4</v>
      </c>
      <c r="N5">
        <v>4</v>
      </c>
      <c r="O5">
        <f t="shared" si="0"/>
        <v>50</v>
      </c>
      <c r="P5">
        <f t="shared" si="1"/>
        <v>2</v>
      </c>
      <c r="Q5">
        <f t="shared" si="2"/>
        <v>5</v>
      </c>
      <c r="R5">
        <f t="shared" si="3"/>
        <v>43</v>
      </c>
      <c r="S5">
        <v>4</v>
      </c>
    </row>
    <row r="6" spans="1:19" ht="16.5" thickBot="1" x14ac:dyDescent="0.3">
      <c r="A6" s="6" t="s">
        <v>27</v>
      </c>
      <c r="B6" s="4">
        <v>6</v>
      </c>
      <c r="C6" s="4">
        <v>6</v>
      </c>
      <c r="D6" s="5">
        <v>5</v>
      </c>
      <c r="E6" s="4">
        <v>5</v>
      </c>
      <c r="F6" s="4">
        <v>7</v>
      </c>
      <c r="G6" s="7">
        <v>7</v>
      </c>
      <c r="H6" s="4">
        <v>8</v>
      </c>
      <c r="I6" s="2">
        <v>6</v>
      </c>
      <c r="J6">
        <v>6</v>
      </c>
      <c r="K6" s="3">
        <v>5</v>
      </c>
      <c r="L6" s="3">
        <v>5</v>
      </c>
      <c r="M6" s="9">
        <v>6</v>
      </c>
      <c r="N6">
        <v>6</v>
      </c>
      <c r="O6">
        <f t="shared" si="0"/>
        <v>78</v>
      </c>
      <c r="P6">
        <f t="shared" si="1"/>
        <v>5</v>
      </c>
      <c r="Q6">
        <f t="shared" si="2"/>
        <v>8</v>
      </c>
      <c r="R6">
        <f t="shared" si="3"/>
        <v>65</v>
      </c>
      <c r="S6">
        <v>5</v>
      </c>
    </row>
    <row r="7" spans="1:19" ht="15.75" thickBot="1" x14ac:dyDescent="0.3">
      <c r="A7" s="6" t="s">
        <v>18</v>
      </c>
      <c r="B7" s="4">
        <v>5</v>
      </c>
      <c r="C7" s="4">
        <v>5</v>
      </c>
      <c r="D7" s="5">
        <v>7</v>
      </c>
      <c r="E7" s="4">
        <v>6</v>
      </c>
      <c r="F7" s="4">
        <v>6</v>
      </c>
      <c r="G7" s="7">
        <v>5</v>
      </c>
      <c r="H7" s="4">
        <v>7</v>
      </c>
      <c r="I7" s="2">
        <v>8</v>
      </c>
      <c r="J7">
        <v>4</v>
      </c>
      <c r="K7" s="3">
        <v>8</v>
      </c>
      <c r="L7" s="3">
        <v>7</v>
      </c>
      <c r="M7" s="10">
        <v>5</v>
      </c>
      <c r="N7">
        <v>5</v>
      </c>
      <c r="O7">
        <f t="shared" si="0"/>
        <v>78</v>
      </c>
      <c r="P7">
        <f t="shared" si="1"/>
        <v>4</v>
      </c>
      <c r="Q7">
        <f t="shared" si="2"/>
        <v>8</v>
      </c>
      <c r="R7">
        <f t="shared" si="3"/>
        <v>66</v>
      </c>
      <c r="S7">
        <v>6</v>
      </c>
    </row>
    <row r="8" spans="1:19" ht="15.75" thickBot="1" x14ac:dyDescent="0.3">
      <c r="A8" s="6" t="s">
        <v>26</v>
      </c>
      <c r="B8" s="4">
        <v>7</v>
      </c>
      <c r="C8" s="4">
        <v>8</v>
      </c>
      <c r="D8" s="5">
        <v>6</v>
      </c>
      <c r="E8" s="4">
        <v>7</v>
      </c>
      <c r="F8" s="4">
        <v>8</v>
      </c>
      <c r="G8" s="7">
        <v>6</v>
      </c>
      <c r="H8" s="4">
        <v>6</v>
      </c>
      <c r="I8" s="2">
        <v>5</v>
      </c>
      <c r="J8">
        <v>8</v>
      </c>
      <c r="K8" s="3">
        <v>6</v>
      </c>
      <c r="L8" s="3">
        <v>6</v>
      </c>
      <c r="M8" s="10">
        <v>8</v>
      </c>
      <c r="N8">
        <v>7</v>
      </c>
      <c r="O8">
        <f t="shared" si="0"/>
        <v>88</v>
      </c>
      <c r="P8">
        <f t="shared" si="1"/>
        <v>5</v>
      </c>
      <c r="Q8">
        <f t="shared" si="2"/>
        <v>8</v>
      </c>
      <c r="R8">
        <f t="shared" si="3"/>
        <v>75</v>
      </c>
      <c r="S8">
        <v>7</v>
      </c>
    </row>
    <row r="9" spans="1:19" ht="15.75" thickBot="1" x14ac:dyDescent="0.3">
      <c r="A9" s="7" t="s">
        <v>16</v>
      </c>
      <c r="B9" s="4">
        <v>8</v>
      </c>
      <c r="C9" s="7">
        <v>7</v>
      </c>
      <c r="D9" s="5">
        <v>8</v>
      </c>
      <c r="E9" s="4">
        <v>8</v>
      </c>
      <c r="F9" s="4">
        <v>5</v>
      </c>
      <c r="G9" s="7">
        <v>8</v>
      </c>
      <c r="H9" s="4">
        <v>5</v>
      </c>
      <c r="I9" s="2">
        <v>7</v>
      </c>
      <c r="J9">
        <v>7</v>
      </c>
      <c r="K9" s="3">
        <v>7</v>
      </c>
      <c r="L9" s="3">
        <v>9</v>
      </c>
      <c r="M9" s="10">
        <v>7</v>
      </c>
      <c r="N9">
        <v>8</v>
      </c>
      <c r="O9">
        <f t="shared" si="0"/>
        <v>94</v>
      </c>
      <c r="P9">
        <f t="shared" si="1"/>
        <v>5</v>
      </c>
      <c r="Q9">
        <f t="shared" si="2"/>
        <v>9</v>
      </c>
      <c r="R9">
        <f t="shared" si="3"/>
        <v>80</v>
      </c>
      <c r="S9">
        <v>8</v>
      </c>
    </row>
    <row r="10" spans="1:19" ht="15.75" thickBot="1" x14ac:dyDescent="0.3">
      <c r="A10" s="7" t="s">
        <v>30</v>
      </c>
      <c r="B10" s="4">
        <v>9</v>
      </c>
      <c r="C10" s="6">
        <v>10</v>
      </c>
      <c r="D10" s="5">
        <v>9</v>
      </c>
      <c r="E10" s="4">
        <v>9</v>
      </c>
      <c r="F10" s="4">
        <v>10</v>
      </c>
      <c r="G10" s="7">
        <v>9</v>
      </c>
      <c r="H10" s="4">
        <v>9</v>
      </c>
      <c r="I10" s="2">
        <v>11</v>
      </c>
      <c r="J10">
        <v>10</v>
      </c>
      <c r="K10" s="3">
        <v>9</v>
      </c>
      <c r="L10" s="3">
        <v>8</v>
      </c>
      <c r="M10" s="10">
        <v>11</v>
      </c>
      <c r="N10">
        <v>9</v>
      </c>
      <c r="O10">
        <f t="shared" si="0"/>
        <v>123</v>
      </c>
      <c r="P10">
        <f t="shared" si="1"/>
        <v>8</v>
      </c>
      <c r="Q10">
        <f t="shared" si="2"/>
        <v>11</v>
      </c>
      <c r="R10">
        <f t="shared" si="3"/>
        <v>104</v>
      </c>
      <c r="S10">
        <v>9</v>
      </c>
    </row>
    <row r="11" spans="1:19" ht="15.75" thickBot="1" x14ac:dyDescent="0.3">
      <c r="A11" s="7" t="s">
        <v>31</v>
      </c>
      <c r="B11" s="4">
        <v>10</v>
      </c>
      <c r="C11" s="6">
        <v>11</v>
      </c>
      <c r="D11" s="5">
        <v>12</v>
      </c>
      <c r="E11" s="4">
        <v>10</v>
      </c>
      <c r="F11" s="4">
        <v>9</v>
      </c>
      <c r="G11" s="7">
        <v>10</v>
      </c>
      <c r="H11" s="4">
        <v>10</v>
      </c>
      <c r="I11" s="2">
        <v>10</v>
      </c>
      <c r="J11">
        <v>12</v>
      </c>
      <c r="K11" s="3">
        <v>11</v>
      </c>
      <c r="L11" s="3">
        <v>10</v>
      </c>
      <c r="M11" s="10">
        <v>14</v>
      </c>
      <c r="N11">
        <v>10</v>
      </c>
      <c r="O11">
        <f t="shared" si="0"/>
        <v>139</v>
      </c>
      <c r="P11">
        <f t="shared" si="1"/>
        <v>9</v>
      </c>
      <c r="Q11">
        <f t="shared" si="2"/>
        <v>14</v>
      </c>
      <c r="R11">
        <f t="shared" si="3"/>
        <v>116</v>
      </c>
      <c r="S11">
        <v>10</v>
      </c>
    </row>
    <row r="12" spans="1:19" ht="15.75" thickBot="1" x14ac:dyDescent="0.3">
      <c r="A12" s="6" t="s">
        <v>17</v>
      </c>
      <c r="B12" s="4">
        <v>11</v>
      </c>
      <c r="C12" s="6">
        <v>9</v>
      </c>
      <c r="D12" s="5">
        <v>10</v>
      </c>
      <c r="E12" s="4">
        <v>11</v>
      </c>
      <c r="F12" s="4">
        <v>11</v>
      </c>
      <c r="G12" s="7">
        <v>13</v>
      </c>
      <c r="H12" s="4">
        <v>11</v>
      </c>
      <c r="I12" s="2">
        <v>9</v>
      </c>
      <c r="J12">
        <v>9</v>
      </c>
      <c r="K12" s="3">
        <v>12</v>
      </c>
      <c r="L12" s="3">
        <v>12</v>
      </c>
      <c r="M12" s="10">
        <v>10</v>
      </c>
      <c r="N12">
        <v>14</v>
      </c>
      <c r="O12">
        <f t="shared" si="0"/>
        <v>142</v>
      </c>
      <c r="P12">
        <f t="shared" si="1"/>
        <v>9</v>
      </c>
      <c r="Q12">
        <f t="shared" si="2"/>
        <v>14</v>
      </c>
      <c r="R12">
        <f t="shared" si="3"/>
        <v>119</v>
      </c>
      <c r="S12">
        <v>11</v>
      </c>
    </row>
    <row r="13" spans="1:19" ht="15.75" thickBot="1" x14ac:dyDescent="0.3">
      <c r="A13" s="6" t="s">
        <v>20</v>
      </c>
      <c r="B13" s="4">
        <v>12</v>
      </c>
      <c r="C13" s="6">
        <v>13</v>
      </c>
      <c r="D13" s="5">
        <v>13</v>
      </c>
      <c r="E13" s="4">
        <v>12</v>
      </c>
      <c r="F13" s="4">
        <v>13</v>
      </c>
      <c r="G13" s="7">
        <v>11</v>
      </c>
      <c r="H13" s="4">
        <v>13</v>
      </c>
      <c r="I13" s="2">
        <v>14</v>
      </c>
      <c r="J13">
        <v>11</v>
      </c>
      <c r="K13" s="3">
        <v>14</v>
      </c>
      <c r="L13" s="3">
        <v>14</v>
      </c>
      <c r="M13" s="10">
        <v>9</v>
      </c>
      <c r="N13">
        <v>11</v>
      </c>
      <c r="O13">
        <f t="shared" si="0"/>
        <v>160</v>
      </c>
      <c r="P13">
        <f t="shared" si="1"/>
        <v>9</v>
      </c>
      <c r="Q13">
        <f t="shared" si="2"/>
        <v>14</v>
      </c>
      <c r="R13">
        <f t="shared" si="3"/>
        <v>137</v>
      </c>
      <c r="S13">
        <v>12</v>
      </c>
    </row>
    <row r="14" spans="1:19" ht="15.75" thickBot="1" x14ac:dyDescent="0.3">
      <c r="A14" s="7" t="s">
        <v>14</v>
      </c>
      <c r="B14" s="4">
        <v>14</v>
      </c>
      <c r="C14" s="6">
        <v>12</v>
      </c>
      <c r="D14" s="5">
        <v>14</v>
      </c>
      <c r="E14" s="4">
        <v>16</v>
      </c>
      <c r="F14" s="4">
        <v>12</v>
      </c>
      <c r="G14" s="7">
        <v>15</v>
      </c>
      <c r="H14" s="4">
        <v>12</v>
      </c>
      <c r="I14" s="2">
        <v>12</v>
      </c>
      <c r="J14">
        <v>13</v>
      </c>
      <c r="K14" s="3">
        <v>15</v>
      </c>
      <c r="L14" s="3">
        <v>13</v>
      </c>
      <c r="M14" s="10">
        <v>12</v>
      </c>
      <c r="N14">
        <v>13</v>
      </c>
      <c r="O14">
        <f t="shared" si="0"/>
        <v>173</v>
      </c>
      <c r="P14">
        <f t="shared" si="1"/>
        <v>12</v>
      </c>
      <c r="Q14">
        <f t="shared" si="2"/>
        <v>16</v>
      </c>
      <c r="R14">
        <f t="shared" si="3"/>
        <v>145</v>
      </c>
      <c r="S14">
        <v>13</v>
      </c>
    </row>
    <row r="15" spans="1:19" ht="15.75" thickBot="1" x14ac:dyDescent="0.3">
      <c r="A15" s="7" t="s">
        <v>15</v>
      </c>
      <c r="B15" s="4">
        <v>13</v>
      </c>
      <c r="C15" s="6">
        <v>14</v>
      </c>
      <c r="D15" s="5">
        <v>11</v>
      </c>
      <c r="E15" s="4">
        <v>13</v>
      </c>
      <c r="F15" s="4">
        <v>17</v>
      </c>
      <c r="G15" s="7">
        <v>12</v>
      </c>
      <c r="H15" s="4">
        <v>14</v>
      </c>
      <c r="I15" s="2">
        <v>13</v>
      </c>
      <c r="J15">
        <v>14</v>
      </c>
      <c r="K15" s="3">
        <v>18</v>
      </c>
      <c r="L15" s="3">
        <v>11</v>
      </c>
      <c r="M15" s="10">
        <v>15</v>
      </c>
      <c r="N15">
        <v>12</v>
      </c>
      <c r="O15">
        <f t="shared" si="0"/>
        <v>177</v>
      </c>
      <c r="P15">
        <f t="shared" si="1"/>
        <v>11</v>
      </c>
      <c r="Q15">
        <f t="shared" si="2"/>
        <v>18</v>
      </c>
      <c r="R15">
        <f t="shared" si="3"/>
        <v>148</v>
      </c>
      <c r="S15">
        <v>14</v>
      </c>
    </row>
    <row r="16" spans="1:19" ht="15.75" thickBot="1" x14ac:dyDescent="0.3">
      <c r="A16" s="7" t="s">
        <v>33</v>
      </c>
      <c r="B16" s="4">
        <v>16</v>
      </c>
      <c r="C16" s="6">
        <v>16</v>
      </c>
      <c r="D16" s="5">
        <v>17</v>
      </c>
      <c r="E16" s="4">
        <v>15</v>
      </c>
      <c r="F16" s="4">
        <v>14</v>
      </c>
      <c r="G16" s="7">
        <v>14</v>
      </c>
      <c r="H16" s="4">
        <v>15</v>
      </c>
      <c r="I16" s="2">
        <v>21</v>
      </c>
      <c r="J16">
        <v>15</v>
      </c>
      <c r="K16" s="3">
        <v>13</v>
      </c>
      <c r="L16" s="3">
        <v>19</v>
      </c>
      <c r="M16" s="10">
        <v>13</v>
      </c>
      <c r="N16">
        <v>15</v>
      </c>
      <c r="O16">
        <f t="shared" si="0"/>
        <v>203</v>
      </c>
      <c r="P16">
        <f t="shared" si="1"/>
        <v>13</v>
      </c>
      <c r="Q16">
        <f t="shared" si="2"/>
        <v>21</v>
      </c>
      <c r="R16">
        <f t="shared" si="3"/>
        <v>169</v>
      </c>
      <c r="S16">
        <v>15</v>
      </c>
    </row>
    <row r="17" spans="1:19" ht="15.75" thickBot="1" x14ac:dyDescent="0.3">
      <c r="A17" s="6" t="s">
        <v>19</v>
      </c>
      <c r="B17" s="4">
        <v>15</v>
      </c>
      <c r="C17" s="6">
        <v>15</v>
      </c>
      <c r="D17" s="5">
        <v>16</v>
      </c>
      <c r="E17" s="4">
        <v>14</v>
      </c>
      <c r="F17" s="4">
        <v>16</v>
      </c>
      <c r="G17" s="7">
        <v>16</v>
      </c>
      <c r="H17" s="4">
        <v>16</v>
      </c>
      <c r="I17" s="2">
        <v>17</v>
      </c>
      <c r="J17">
        <v>16</v>
      </c>
      <c r="K17" s="3">
        <v>10</v>
      </c>
      <c r="L17" s="3">
        <v>17</v>
      </c>
      <c r="M17" s="10">
        <v>16</v>
      </c>
      <c r="N17">
        <v>16</v>
      </c>
      <c r="O17">
        <f t="shared" si="0"/>
        <v>200</v>
      </c>
      <c r="P17">
        <f t="shared" si="1"/>
        <v>10</v>
      </c>
      <c r="Q17">
        <f t="shared" si="2"/>
        <v>17</v>
      </c>
      <c r="R17">
        <f t="shared" si="3"/>
        <v>173</v>
      </c>
      <c r="S17">
        <v>16</v>
      </c>
    </row>
    <row r="18" spans="1:19" ht="15.75" thickBot="1" x14ac:dyDescent="0.3">
      <c r="A18" s="6" t="s">
        <v>34</v>
      </c>
      <c r="B18" s="4">
        <v>17</v>
      </c>
      <c r="C18" s="6">
        <v>18</v>
      </c>
      <c r="D18" s="5">
        <v>15</v>
      </c>
      <c r="E18" s="4">
        <v>17</v>
      </c>
      <c r="F18" s="4">
        <v>18</v>
      </c>
      <c r="G18" s="7">
        <v>18</v>
      </c>
      <c r="H18" s="4">
        <v>19</v>
      </c>
      <c r="I18" s="2">
        <v>15</v>
      </c>
      <c r="J18">
        <v>19</v>
      </c>
      <c r="K18" s="3">
        <v>21</v>
      </c>
      <c r="L18" s="3">
        <v>16</v>
      </c>
      <c r="M18" s="10">
        <v>20</v>
      </c>
      <c r="N18">
        <v>19</v>
      </c>
      <c r="O18">
        <f t="shared" si="0"/>
        <v>232</v>
      </c>
      <c r="P18">
        <f t="shared" si="1"/>
        <v>15</v>
      </c>
      <c r="Q18">
        <f t="shared" si="2"/>
        <v>21</v>
      </c>
      <c r="R18">
        <f t="shared" si="3"/>
        <v>196</v>
      </c>
      <c r="S18">
        <v>17</v>
      </c>
    </row>
    <row r="19" spans="1:19" ht="15.75" thickBot="1" x14ac:dyDescent="0.3">
      <c r="A19" s="7" t="s">
        <v>22</v>
      </c>
      <c r="B19" s="4">
        <v>18</v>
      </c>
      <c r="C19" s="6">
        <v>19</v>
      </c>
      <c r="D19" s="5">
        <v>18</v>
      </c>
      <c r="E19" s="4">
        <v>18</v>
      </c>
      <c r="F19" s="4">
        <v>20</v>
      </c>
      <c r="G19" s="7">
        <v>17</v>
      </c>
      <c r="H19" s="4">
        <v>18</v>
      </c>
      <c r="I19" s="2">
        <v>16</v>
      </c>
      <c r="J19">
        <v>18</v>
      </c>
      <c r="K19" s="3">
        <v>20</v>
      </c>
      <c r="L19" s="3">
        <v>15</v>
      </c>
      <c r="M19" s="10">
        <v>19</v>
      </c>
      <c r="N19">
        <v>17</v>
      </c>
      <c r="O19">
        <f t="shared" si="0"/>
        <v>233</v>
      </c>
      <c r="P19">
        <f t="shared" si="1"/>
        <v>15</v>
      </c>
      <c r="Q19">
        <f t="shared" si="2"/>
        <v>20</v>
      </c>
      <c r="R19">
        <f t="shared" si="3"/>
        <v>198</v>
      </c>
      <c r="S19">
        <v>18</v>
      </c>
    </row>
    <row r="20" spans="1:19" ht="15.75" thickBot="1" x14ac:dyDescent="0.3">
      <c r="A20" s="7" t="s">
        <v>24</v>
      </c>
      <c r="B20" s="4">
        <v>19</v>
      </c>
      <c r="C20" s="6">
        <v>17</v>
      </c>
      <c r="D20" s="5">
        <v>20</v>
      </c>
      <c r="E20" s="4">
        <v>19</v>
      </c>
      <c r="F20" s="4">
        <v>15</v>
      </c>
      <c r="G20" s="7">
        <v>19</v>
      </c>
      <c r="H20" s="4">
        <v>17</v>
      </c>
      <c r="I20" s="2">
        <v>20</v>
      </c>
      <c r="J20">
        <v>17</v>
      </c>
      <c r="K20" s="3">
        <v>17</v>
      </c>
      <c r="L20" s="3">
        <v>20</v>
      </c>
      <c r="M20" s="10">
        <v>18</v>
      </c>
      <c r="N20">
        <v>21</v>
      </c>
      <c r="O20">
        <f t="shared" si="0"/>
        <v>239</v>
      </c>
      <c r="P20">
        <f t="shared" si="1"/>
        <v>15</v>
      </c>
      <c r="Q20">
        <f t="shared" si="2"/>
        <v>21</v>
      </c>
      <c r="R20">
        <f t="shared" si="3"/>
        <v>203</v>
      </c>
      <c r="S20">
        <v>19</v>
      </c>
    </row>
    <row r="21" spans="1:19" ht="15.75" thickBot="1" x14ac:dyDescent="0.3">
      <c r="A21" s="7" t="s">
        <v>32</v>
      </c>
      <c r="B21" s="4">
        <v>21</v>
      </c>
      <c r="C21" s="6">
        <v>20</v>
      </c>
      <c r="D21" s="5">
        <v>19</v>
      </c>
      <c r="E21" s="4">
        <v>20</v>
      </c>
      <c r="F21" s="4">
        <v>19</v>
      </c>
      <c r="G21" s="7">
        <v>20</v>
      </c>
      <c r="H21" s="4">
        <v>21</v>
      </c>
      <c r="I21" s="2">
        <v>18</v>
      </c>
      <c r="J21">
        <v>22</v>
      </c>
      <c r="K21" s="3">
        <v>16</v>
      </c>
      <c r="L21" s="3">
        <v>21</v>
      </c>
      <c r="M21" s="10">
        <v>17</v>
      </c>
      <c r="N21">
        <v>22</v>
      </c>
      <c r="O21">
        <f t="shared" si="0"/>
        <v>256</v>
      </c>
      <c r="P21">
        <f t="shared" si="1"/>
        <v>16</v>
      </c>
      <c r="Q21">
        <f t="shared" si="2"/>
        <v>22</v>
      </c>
      <c r="R21">
        <f t="shared" si="3"/>
        <v>218</v>
      </c>
      <c r="S21">
        <v>20</v>
      </c>
    </row>
    <row r="22" spans="1:19" ht="15.75" thickBot="1" x14ac:dyDescent="0.3">
      <c r="A22" t="s">
        <v>35</v>
      </c>
      <c r="B22" s="4">
        <v>20</v>
      </c>
      <c r="C22" s="6">
        <v>23</v>
      </c>
      <c r="D22" s="5">
        <v>21</v>
      </c>
      <c r="E22" s="4">
        <v>21</v>
      </c>
      <c r="F22" s="4">
        <v>22</v>
      </c>
      <c r="G22" s="7">
        <v>21</v>
      </c>
      <c r="H22" s="4">
        <v>20</v>
      </c>
      <c r="I22" s="2">
        <v>19</v>
      </c>
      <c r="J22">
        <v>23</v>
      </c>
      <c r="K22" s="3">
        <v>19</v>
      </c>
      <c r="L22" s="3">
        <v>18</v>
      </c>
      <c r="M22" s="10">
        <v>23</v>
      </c>
      <c r="N22">
        <v>23</v>
      </c>
      <c r="O22">
        <f t="shared" si="0"/>
        <v>273</v>
      </c>
      <c r="P22">
        <f t="shared" si="1"/>
        <v>18</v>
      </c>
      <c r="Q22">
        <f t="shared" si="2"/>
        <v>23</v>
      </c>
      <c r="R22">
        <f t="shared" si="3"/>
        <v>232</v>
      </c>
      <c r="S22">
        <v>21</v>
      </c>
    </row>
    <row r="23" spans="1:19" ht="15.75" thickBot="1" x14ac:dyDescent="0.3">
      <c r="A23" s="7" t="s">
        <v>23</v>
      </c>
      <c r="B23" s="4">
        <v>22</v>
      </c>
      <c r="C23" s="6">
        <v>21</v>
      </c>
      <c r="D23" s="5">
        <v>22</v>
      </c>
      <c r="E23" s="4">
        <v>22</v>
      </c>
      <c r="F23" s="4">
        <v>21</v>
      </c>
      <c r="G23" s="7">
        <v>22</v>
      </c>
      <c r="H23" s="4">
        <v>22</v>
      </c>
      <c r="I23" s="2">
        <v>22</v>
      </c>
      <c r="J23">
        <v>20</v>
      </c>
      <c r="K23" s="3">
        <v>22</v>
      </c>
      <c r="L23" s="3">
        <v>22</v>
      </c>
      <c r="M23" s="10">
        <v>21</v>
      </c>
      <c r="N23">
        <v>20</v>
      </c>
      <c r="O23">
        <f t="shared" si="0"/>
        <v>279</v>
      </c>
      <c r="P23">
        <f t="shared" si="1"/>
        <v>20</v>
      </c>
      <c r="Q23">
        <f t="shared" si="2"/>
        <v>22</v>
      </c>
      <c r="R23">
        <f t="shared" si="3"/>
        <v>237</v>
      </c>
      <c r="S23">
        <v>22</v>
      </c>
    </row>
    <row r="24" spans="1:19" ht="15.75" thickBot="1" x14ac:dyDescent="0.3">
      <c r="A24" s="7" t="s">
        <v>25</v>
      </c>
      <c r="B24" s="4">
        <v>23</v>
      </c>
      <c r="C24" s="6">
        <v>22</v>
      </c>
      <c r="D24" s="5">
        <v>23</v>
      </c>
      <c r="E24" s="4">
        <v>23</v>
      </c>
      <c r="F24" s="4">
        <v>23</v>
      </c>
      <c r="G24" s="7">
        <v>23</v>
      </c>
      <c r="H24" s="4">
        <v>23</v>
      </c>
      <c r="I24" s="2">
        <v>23</v>
      </c>
      <c r="J24">
        <v>21</v>
      </c>
      <c r="K24" s="3">
        <v>23</v>
      </c>
      <c r="L24" s="3">
        <v>23</v>
      </c>
      <c r="M24" s="10">
        <v>22</v>
      </c>
      <c r="N24">
        <v>18</v>
      </c>
      <c r="O24">
        <f t="shared" si="0"/>
        <v>290</v>
      </c>
      <c r="P24">
        <f t="shared" si="1"/>
        <v>18</v>
      </c>
      <c r="Q24">
        <f t="shared" si="2"/>
        <v>23</v>
      </c>
      <c r="R24">
        <f t="shared" si="3"/>
        <v>249</v>
      </c>
      <c r="S24">
        <v>23</v>
      </c>
    </row>
    <row r="26" spans="1:19" x14ac:dyDescent="0.25">
      <c r="B26">
        <f t="shared" ref="B26:N26" si="4">SUM(B2:B24)</f>
        <v>276</v>
      </c>
      <c r="C26">
        <f t="shared" si="4"/>
        <v>276</v>
      </c>
      <c r="D26">
        <f t="shared" si="4"/>
        <v>276</v>
      </c>
      <c r="E26">
        <f t="shared" si="4"/>
        <v>276</v>
      </c>
      <c r="F26">
        <f t="shared" si="4"/>
        <v>276</v>
      </c>
      <c r="G26">
        <f t="shared" si="4"/>
        <v>276</v>
      </c>
      <c r="H26">
        <f t="shared" si="4"/>
        <v>276</v>
      </c>
      <c r="I26">
        <f t="shared" si="4"/>
        <v>276</v>
      </c>
      <c r="J26">
        <f t="shared" si="4"/>
        <v>276</v>
      </c>
      <c r="K26">
        <f t="shared" si="4"/>
        <v>276</v>
      </c>
      <c r="L26">
        <f t="shared" si="4"/>
        <v>276</v>
      </c>
      <c r="N26">
        <f t="shared" si="4"/>
        <v>276</v>
      </c>
    </row>
    <row r="27" spans="1:19" ht="99.75" x14ac:dyDescent="0.25">
      <c r="A27" t="s">
        <v>13</v>
      </c>
      <c r="B27" s="1" t="s">
        <v>10</v>
      </c>
      <c r="C27" s="1" t="s">
        <v>11</v>
      </c>
      <c r="D27" s="1" t="s">
        <v>0</v>
      </c>
      <c r="E27" s="1" t="s">
        <v>1</v>
      </c>
      <c r="F27" s="1" t="s">
        <v>2</v>
      </c>
      <c r="G27" s="1" t="s">
        <v>3</v>
      </c>
      <c r="H27" s="1" t="s">
        <v>4</v>
      </c>
      <c r="I27" s="1" t="s">
        <v>5</v>
      </c>
      <c r="J27" s="1" t="s">
        <v>6</v>
      </c>
      <c r="K27" s="1" t="s">
        <v>7</v>
      </c>
      <c r="L27" s="1" t="s">
        <v>8</v>
      </c>
      <c r="M27" s="1"/>
      <c r="N27" s="1" t="s">
        <v>9</v>
      </c>
    </row>
  </sheetData>
  <sortState ref="A2:S24">
    <sortCondition ref="S2:S24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College of Humanities, Arts, and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E Fritch</dc:creator>
  <cp:lastModifiedBy>temp</cp:lastModifiedBy>
  <dcterms:created xsi:type="dcterms:W3CDTF">2015-02-11T19:50:10Z</dcterms:created>
  <dcterms:modified xsi:type="dcterms:W3CDTF">2015-04-02T23:24:05Z</dcterms:modified>
</cp:coreProperties>
</file>