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hat is each tab " sheetId="1" r:id="rId4"/>
    <sheet state="visible" name="Committee Votes - Adjust" sheetId="2" r:id="rId5"/>
    <sheet state="visible" name="Committee Votes - Raw" sheetId="3" r:id="rId6"/>
    <sheet state="visible" name="Top16" sheetId="4" r:id="rId7"/>
    <sheet state="visible" name="Voter Key" sheetId="5" r:id="rId8"/>
  </sheets>
  <definedNames/>
  <calcPr/>
  <extLst>
    <ext uri="GoogleSheetsCustomDataVersion2">
      <go:sheetsCustomData xmlns:go="http://customooxmlschemas.google.com/" r:id="rId9" roundtripDataChecksum="2dtgnlP4yi4EObSgoZ98dRadh0l7uFYTPAlWttRfrGU="/>
    </ext>
  </extLst>
</workbook>
</file>

<file path=xl/sharedStrings.xml><?xml version="1.0" encoding="utf-8"?>
<sst xmlns="http://schemas.openxmlformats.org/spreadsheetml/2006/main" count="274" uniqueCount="115">
  <si>
    <t>The Committee votes - Adjust - tab reflects the final ranks after the committee ballots were adjusted according to NDT Rules, including the presence of averages for precluded rankings.</t>
  </si>
  <si>
    <t>Each bolded rank indicates a rank that was adjusted due to these averages.</t>
  </si>
  <si>
    <t>The Committee Votes - Raw tab is the unadjusted rankings submitted by each member of the NDT committee.</t>
  </si>
  <si>
    <t>The Top 16 tab are the teams, in order, that earned a First Round at Large Bid.</t>
  </si>
  <si>
    <t>The Voter Key tab identifies each member of the committee.</t>
  </si>
  <si>
    <t>JL</t>
  </si>
  <si>
    <t>GF</t>
  </si>
  <si>
    <t>BB</t>
  </si>
  <si>
    <t>DCH</t>
  </si>
  <si>
    <t>WR</t>
  </si>
  <si>
    <t>AB</t>
  </si>
  <si>
    <t>DVO</t>
  </si>
  <si>
    <t>JT</t>
  </si>
  <si>
    <t>JK</t>
  </si>
  <si>
    <t>AS</t>
  </si>
  <si>
    <t>EM</t>
  </si>
  <si>
    <t>MM</t>
  </si>
  <si>
    <t>Team</t>
  </si>
  <si>
    <t>Students</t>
  </si>
  <si>
    <t>D1</t>
  </si>
  <si>
    <t>D2</t>
  </si>
  <si>
    <t>D3</t>
  </si>
  <si>
    <t>D4</t>
  </si>
  <si>
    <t>D5</t>
  </si>
  <si>
    <t>D6</t>
  </si>
  <si>
    <t>D7</t>
  </si>
  <si>
    <t>D8</t>
  </si>
  <si>
    <t>AFE</t>
  </si>
  <si>
    <t>AFW</t>
  </si>
  <si>
    <t>AFC</t>
  </si>
  <si>
    <t>AFS</t>
  </si>
  <si>
    <t>RawAv</t>
  </si>
  <si>
    <t>RawTot</t>
  </si>
  <si>
    <t>High</t>
  </si>
  <si>
    <t>Low</t>
  </si>
  <si>
    <t>AdjTotal</t>
  </si>
  <si>
    <t>AdjAv</t>
  </si>
  <si>
    <t>Final Rk</t>
  </si>
  <si>
    <t>DoubHigh</t>
  </si>
  <si>
    <t>DoubLow</t>
  </si>
  <si>
    <t>Emory KR</t>
  </si>
  <si>
    <t>Kessler &amp; Rajagopal</t>
  </si>
  <si>
    <t>Michigan PD</t>
  </si>
  <si>
    <t>Phil &amp; Dombcik</t>
  </si>
  <si>
    <t>CSU Long Beach FO</t>
  </si>
  <si>
    <t>Flores &amp; Ortega</t>
  </si>
  <si>
    <t>Georgetown LW</t>
  </si>
  <si>
    <t>Lawless &amp; Wang</t>
  </si>
  <si>
    <t>Texas DK</t>
  </si>
  <si>
    <t>Desai &amp; Kashyap</t>
  </si>
  <si>
    <t>Wake Forest DL</t>
  </si>
  <si>
    <t>Dua &amp; Luckett</t>
  </si>
  <si>
    <t>Harvard CC</t>
  </si>
  <si>
    <t>Church &amp; Climaco</t>
  </si>
  <si>
    <t>Kansas MP</t>
  </si>
  <si>
    <t>Park &amp; Marshall</t>
  </si>
  <si>
    <t>Kansas RS</t>
  </si>
  <si>
    <t>Soper &amp; Revare</t>
  </si>
  <si>
    <t>Kentucky GD</t>
  </si>
  <si>
    <t>Di &amp; Griffith</t>
  </si>
  <si>
    <t>Harvard OG</t>
  </si>
  <si>
    <t>Ogbogu &amp; Gines</t>
  </si>
  <si>
    <t>Dartmouth BC</t>
  </si>
  <si>
    <t>Bald &amp; Cai</t>
  </si>
  <si>
    <t>Emory MP</t>
  </si>
  <si>
    <t>Mitchell &amp; Piekut</t>
  </si>
  <si>
    <t>Michigan State MG</t>
  </si>
  <si>
    <t>Gusis &amp; Miklovis</t>
  </si>
  <si>
    <t>Michigan GS</t>
  </si>
  <si>
    <t>Gao &amp; Shih</t>
  </si>
  <si>
    <t>Northwestern DC</t>
  </si>
  <si>
    <t>Chuang &amp; Deo</t>
  </si>
  <si>
    <t>George Mason LR</t>
  </si>
  <si>
    <t>Loew &amp; Reed</t>
  </si>
  <si>
    <t>Wake Forest PC</t>
  </si>
  <si>
    <t>Cho &amp; Puerto</t>
  </si>
  <si>
    <t>Binghamton TC</t>
  </si>
  <si>
    <t>T. Louis &amp; Choudhury</t>
  </si>
  <si>
    <t>Georgetown ZZ</t>
  </si>
  <si>
    <t>Zaidi &amp; Zinober</t>
  </si>
  <si>
    <t>Kentucky AM</t>
  </si>
  <si>
    <t>Adam &amp; McBlain</t>
  </si>
  <si>
    <t>Michigan State KL</t>
  </si>
  <si>
    <t>Koster &amp; Lewis</t>
  </si>
  <si>
    <t>Georgetown CW</t>
  </si>
  <si>
    <t>Cowan &amp; White</t>
  </si>
  <si>
    <t>totals</t>
  </si>
  <si>
    <t xml:space="preserve"> </t>
  </si>
  <si>
    <t>N/R</t>
  </si>
  <si>
    <t>Position</t>
  </si>
  <si>
    <t>Committte Member</t>
  </si>
  <si>
    <t>District 1</t>
  </si>
  <si>
    <t>Joel Lemuel</t>
  </si>
  <si>
    <t>District 2</t>
  </si>
  <si>
    <t>Glen Frappier</t>
  </si>
  <si>
    <t>District 3</t>
  </si>
  <si>
    <t>Brendon Bankey</t>
  </si>
  <si>
    <t>District 4</t>
  </si>
  <si>
    <t>David Cram Helwich</t>
  </si>
  <si>
    <t>District 5</t>
  </si>
  <si>
    <t>William Repko</t>
  </si>
  <si>
    <t>District 6</t>
  </si>
  <si>
    <t>Adrienne Brovero</t>
  </si>
  <si>
    <t>District 7</t>
  </si>
  <si>
    <t>Danielle Verney-O'Gorman</t>
  </si>
  <si>
    <t>District 8</t>
  </si>
  <si>
    <t>John Turner</t>
  </si>
  <si>
    <t>AFA East</t>
  </si>
  <si>
    <t>John Katsulas</t>
  </si>
  <si>
    <t>AFA West</t>
  </si>
  <si>
    <t>Adam Symonds</t>
  </si>
  <si>
    <t>AFA Central</t>
  </si>
  <si>
    <t>Eric Morris</t>
  </si>
  <si>
    <t>AFA South</t>
  </si>
  <si>
    <t>Mikaela Malsin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</si>
</sst>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5">
    <font>
      <sz val="12.0"/>
      <color theme="1"/>
      <name val="Calibri"/>
      <scheme val="minor"/>
    </font>
    <font>
      <sz val="12.0"/>
      <color theme="1"/>
      <name val="Calibri"/>
    </font>
    <font>
      <b/>
      <sz val="12.0"/>
      <color theme="1"/>
      <name val="Calibri"/>
    </font>
    <font>
      <color theme="1"/>
      <name val="Calibri"/>
      <scheme val="minor"/>
    </font>
    <font>
      <sz val="14.0"/>
      <color theme="1"/>
      <name val="Times New Roman"/>
    </font>
  </fonts>
  <fills count="3">
    <fill>
      <patternFill patternType="none"/>
    </fill>
    <fill>
      <patternFill patternType="lightGray"/>
    </fill>
    <fill>
      <patternFill patternType="solid">
        <fgColor rgb="FFBFBFBF"/>
        <bgColor rgb="FFBFBFBF"/>
      </patternFill>
    </fill>
  </fills>
  <borders count="10">
    <border/>
    <border>
      <left/>
      <right/>
      <top/>
      <bottom/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wrapText="1"/>
    </xf>
    <xf borderId="1" fillId="2" fontId="1" numFmtId="0" xfId="0" applyBorder="1" applyFill="1" applyFont="1"/>
    <xf borderId="1" fillId="2" fontId="1" numFmtId="164" xfId="0" applyBorder="1" applyFont="1" applyNumberFormat="1"/>
    <xf borderId="2" fillId="0" fontId="1" numFmtId="0" xfId="0" applyBorder="1" applyFont="1"/>
    <xf borderId="3" fillId="0" fontId="1" numFmtId="0" xfId="0" applyBorder="1" applyFont="1"/>
    <xf borderId="3" fillId="0" fontId="2" numFmtId="0" xfId="0" applyBorder="1" applyFont="1"/>
    <xf borderId="3" fillId="0" fontId="1" numFmtId="164" xfId="0" applyBorder="1" applyFont="1" applyNumberFormat="1"/>
    <xf borderId="4" fillId="0" fontId="1" numFmtId="0" xfId="0" applyBorder="1" applyFont="1"/>
    <xf borderId="5" fillId="0" fontId="1" numFmtId="0" xfId="0" applyBorder="1" applyFont="1"/>
    <xf borderId="0" fillId="0" fontId="3" numFmtId="0" xfId="0" applyFont="1"/>
    <xf borderId="0" fillId="0" fontId="1" numFmtId="164" xfId="0" applyFont="1" applyNumberFormat="1"/>
    <xf borderId="6" fillId="0" fontId="1" numFmtId="0" xfId="0" applyBorder="1" applyFont="1"/>
    <xf borderId="0" fillId="0" fontId="2" numFmtId="0" xfId="0" applyFont="1"/>
    <xf borderId="7" fillId="0" fontId="1" numFmtId="0" xfId="0" applyBorder="1" applyFont="1"/>
    <xf borderId="8" fillId="0" fontId="1" numFmtId="0" xfId="0" applyBorder="1" applyFont="1"/>
    <xf borderId="8" fillId="0" fontId="2" numFmtId="0" xfId="0" applyBorder="1" applyFont="1"/>
    <xf borderId="8" fillId="0" fontId="1" numFmtId="164" xfId="0" applyBorder="1" applyFont="1" applyNumberFormat="1"/>
    <xf borderId="9" fillId="0" fontId="1" numFmtId="0" xfId="0" applyBorder="1" applyFont="1"/>
    <xf borderId="0" fillId="0" fontId="3" numFmtId="164" xfId="0" applyFont="1" applyNumberFormat="1"/>
    <xf borderId="1" fillId="2" fontId="4" numFmtId="0" xfId="0" applyBorder="1" applyFont="1"/>
    <xf borderId="0" fillId="0" fontId="4" numFmtId="0" xfId="0" applyFont="1"/>
    <xf borderId="0" fillId="0" fontId="1" numFmtId="15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97.0"/>
    <col customWidth="1" min="2" max="26" width="10.56"/>
  </cols>
  <sheetData>
    <row r="1" ht="15.75" customHeight="1">
      <c r="A1" s="1"/>
    </row>
    <row r="2" ht="15.75" customHeight="1">
      <c r="A2" s="1"/>
    </row>
    <row r="3" ht="15.75" customHeight="1">
      <c r="A3" s="1" t="s">
        <v>0</v>
      </c>
    </row>
    <row r="4" ht="15.75" customHeight="1">
      <c r="A4" s="1" t="s">
        <v>1</v>
      </c>
    </row>
    <row r="5" ht="15.75" customHeight="1">
      <c r="A5" s="1"/>
    </row>
    <row r="6" ht="15.75" customHeight="1">
      <c r="A6" s="1" t="s">
        <v>2</v>
      </c>
    </row>
    <row r="7" ht="15.75" customHeight="1">
      <c r="A7" s="1"/>
    </row>
    <row r="8" ht="15.75" customHeight="1">
      <c r="A8" s="1" t="s">
        <v>3</v>
      </c>
    </row>
    <row r="9" ht="15.75" customHeight="1">
      <c r="A9" s="1"/>
    </row>
    <row r="10" ht="15.75" customHeight="1">
      <c r="A10" s="1" t="s">
        <v>4</v>
      </c>
    </row>
    <row r="11" ht="15.75" customHeight="1">
      <c r="A11" s="1"/>
    </row>
    <row r="12" ht="15.75" customHeight="1">
      <c r="A12" s="1"/>
    </row>
    <row r="13" ht="15.75" customHeight="1">
      <c r="A13" s="1"/>
    </row>
    <row r="14" ht="15.75" customHeight="1">
      <c r="A14" s="1"/>
    </row>
    <row r="15" ht="15.75" customHeight="1">
      <c r="A15" s="1"/>
    </row>
    <row r="16" ht="15.75" customHeight="1">
      <c r="A16" s="1"/>
    </row>
    <row r="17" ht="15.75" customHeight="1">
      <c r="A17" s="1"/>
    </row>
    <row r="18" ht="15.75" customHeight="1">
      <c r="A18" s="1"/>
    </row>
    <row r="19" ht="15.75" customHeight="1">
      <c r="A19" s="1"/>
    </row>
    <row r="20" ht="15.75" customHeight="1">
      <c r="A20" s="1"/>
    </row>
    <row r="21" ht="15.75" customHeight="1">
      <c r="A21" s="1"/>
    </row>
    <row r="22" ht="15.75" customHeight="1">
      <c r="A22" s="1"/>
    </row>
    <row r="23" ht="15.75" customHeight="1">
      <c r="A23" s="1"/>
    </row>
    <row r="24" ht="15.75" customHeight="1">
      <c r="A24" s="1"/>
    </row>
    <row r="25" ht="15.75" customHeight="1">
      <c r="A25" s="1"/>
    </row>
    <row r="26" ht="15.75" customHeight="1">
      <c r="A26" s="1"/>
    </row>
    <row r="27" ht="15.75" customHeight="1">
      <c r="A27" s="1"/>
    </row>
    <row r="28" ht="15.75" customHeight="1">
      <c r="A28" s="1"/>
    </row>
    <row r="29" ht="15.75" customHeight="1">
      <c r="A29" s="1"/>
    </row>
    <row r="30" ht="15.75" customHeight="1">
      <c r="A30" s="1"/>
    </row>
    <row r="31" ht="15.75" customHeight="1">
      <c r="A31" s="1"/>
    </row>
    <row r="32" ht="15.75" customHeight="1">
      <c r="A32" s="1"/>
    </row>
    <row r="33" ht="15.75" customHeight="1">
      <c r="A33" s="1"/>
    </row>
    <row r="34" ht="15.75" customHeight="1">
      <c r="A34" s="1"/>
    </row>
    <row r="35" ht="15.75" customHeight="1">
      <c r="A35" s="1"/>
    </row>
    <row r="36" ht="15.75" customHeight="1">
      <c r="A36" s="1"/>
    </row>
    <row r="37" ht="15.75" customHeight="1">
      <c r="A37" s="1"/>
    </row>
    <row r="38" ht="15.75" customHeight="1">
      <c r="A38" s="1"/>
    </row>
    <row r="39" ht="15.75" customHeight="1">
      <c r="A39" s="1"/>
    </row>
    <row r="40" ht="15.75" customHeight="1">
      <c r="A40" s="1"/>
    </row>
    <row r="41" ht="15.75" customHeight="1">
      <c r="A41" s="1"/>
    </row>
    <row r="42" ht="15.75" customHeight="1">
      <c r="A42" s="1"/>
    </row>
    <row r="43" ht="15.75" customHeight="1">
      <c r="A43" s="1"/>
    </row>
    <row r="44" ht="15.75" customHeight="1">
      <c r="A44" s="1"/>
    </row>
    <row r="45" ht="15.75" customHeight="1">
      <c r="A45" s="1"/>
    </row>
    <row r="46" ht="15.75" customHeight="1">
      <c r="A46" s="1"/>
    </row>
    <row r="47" ht="15.75" customHeight="1">
      <c r="A47" s="1"/>
    </row>
    <row r="48" ht="15.75" customHeight="1">
      <c r="A48" s="1"/>
    </row>
    <row r="49" ht="15.75" customHeight="1">
      <c r="A49" s="1"/>
    </row>
    <row r="50" ht="15.75" customHeight="1">
      <c r="A50" s="1"/>
    </row>
    <row r="51" ht="15.75" customHeight="1">
      <c r="A51" s="1"/>
    </row>
    <row r="52" ht="15.75" customHeight="1">
      <c r="A52" s="1"/>
    </row>
    <row r="53" ht="15.75" customHeight="1">
      <c r="A53" s="1"/>
    </row>
    <row r="54" ht="15.75" customHeight="1">
      <c r="A54" s="1"/>
    </row>
    <row r="55" ht="15.75" customHeight="1">
      <c r="A55" s="1"/>
    </row>
    <row r="56" ht="15.75" customHeight="1">
      <c r="A56" s="1"/>
    </row>
    <row r="57" ht="15.75" customHeight="1">
      <c r="A57" s="1"/>
    </row>
    <row r="58" ht="15.75" customHeight="1">
      <c r="A58" s="1"/>
    </row>
    <row r="59" ht="15.75" customHeight="1">
      <c r="A59" s="1"/>
    </row>
    <row r="60" ht="15.75" customHeight="1">
      <c r="A60" s="1"/>
    </row>
    <row r="61" ht="15.75" customHeight="1">
      <c r="A61" s="1"/>
    </row>
    <row r="62" ht="15.75" customHeight="1">
      <c r="A62" s="1"/>
    </row>
    <row r="63" ht="15.75" customHeight="1">
      <c r="A63" s="1"/>
    </row>
    <row r="64" ht="15.75" customHeight="1">
      <c r="A64" s="1"/>
    </row>
    <row r="65" ht="15.75" customHeight="1">
      <c r="A65" s="1"/>
    </row>
    <row r="66" ht="15.75" customHeight="1">
      <c r="A66" s="1"/>
    </row>
    <row r="67" ht="15.75" customHeight="1">
      <c r="A67" s="1"/>
    </row>
    <row r="68" ht="15.75" customHeight="1">
      <c r="A68" s="1"/>
    </row>
    <row r="69" ht="15.75" customHeight="1">
      <c r="A69" s="1"/>
    </row>
    <row r="70" ht="15.75" customHeight="1">
      <c r="A70" s="1"/>
    </row>
    <row r="71" ht="15.75" customHeight="1">
      <c r="A71" s="1"/>
    </row>
    <row r="72" ht="15.75" customHeight="1">
      <c r="A72" s="1"/>
    </row>
    <row r="73" ht="15.75" customHeight="1">
      <c r="A73" s="1"/>
    </row>
    <row r="74" ht="15.75" customHeight="1">
      <c r="A74" s="1"/>
    </row>
    <row r="75" ht="15.75" customHeight="1">
      <c r="A75" s="1"/>
    </row>
    <row r="76" ht="15.75" customHeight="1">
      <c r="A76" s="1"/>
    </row>
    <row r="77" ht="15.75" customHeight="1">
      <c r="A77" s="1"/>
    </row>
    <row r="78" ht="15.75" customHeight="1">
      <c r="A78" s="1"/>
    </row>
    <row r="79" ht="15.75" customHeight="1">
      <c r="A79" s="1"/>
    </row>
    <row r="80" ht="15.75" customHeight="1">
      <c r="A80" s="1"/>
    </row>
    <row r="81" ht="15.75" customHeight="1">
      <c r="A81" s="1"/>
    </row>
    <row r="82" ht="15.75" customHeight="1">
      <c r="A82" s="1"/>
    </row>
    <row r="83" ht="15.75" customHeight="1">
      <c r="A83" s="1"/>
    </row>
    <row r="84" ht="15.75" customHeight="1">
      <c r="A84" s="1"/>
    </row>
    <row r="85" ht="15.75" customHeight="1">
      <c r="A85" s="1"/>
    </row>
    <row r="86" ht="15.75" customHeight="1">
      <c r="A86" s="1"/>
    </row>
    <row r="87" ht="15.75" customHeight="1">
      <c r="A87" s="1"/>
    </row>
    <row r="88" ht="15.75" customHeight="1">
      <c r="A88" s="1"/>
    </row>
    <row r="89" ht="15.75" customHeight="1">
      <c r="A89" s="1"/>
    </row>
    <row r="90" ht="15.75" customHeight="1">
      <c r="A90" s="1"/>
    </row>
    <row r="91" ht="15.75" customHeight="1">
      <c r="A91" s="1"/>
    </row>
    <row r="92" ht="15.75" customHeight="1">
      <c r="A92" s="1"/>
    </row>
    <row r="93" ht="15.75" customHeight="1">
      <c r="A93" s="1"/>
    </row>
    <row r="94" ht="15.75" customHeight="1">
      <c r="A94" s="1"/>
    </row>
    <row r="95" ht="15.75" customHeight="1">
      <c r="A95" s="1"/>
    </row>
    <row r="96" ht="15.75" customHeight="1">
      <c r="A96" s="1"/>
    </row>
    <row r="97" ht="15.75" customHeight="1">
      <c r="A97" s="1"/>
    </row>
    <row r="98" ht="15.75" customHeight="1">
      <c r="A98" s="1"/>
    </row>
    <row r="99" ht="15.75" customHeight="1">
      <c r="A99" s="1"/>
    </row>
    <row r="100" ht="15.75" customHeight="1">
      <c r="A100" s="1"/>
    </row>
    <row r="101" ht="15.75" customHeight="1">
      <c r="A101" s="1"/>
    </row>
    <row r="102" ht="15.75" customHeight="1">
      <c r="A102" s="1"/>
    </row>
    <row r="103" ht="15.75" customHeight="1">
      <c r="A103" s="1"/>
    </row>
    <row r="104" ht="15.75" customHeight="1">
      <c r="A104" s="1"/>
    </row>
    <row r="105" ht="15.75" customHeight="1">
      <c r="A105" s="1"/>
    </row>
    <row r="106" ht="15.75" customHeight="1">
      <c r="A106" s="1"/>
    </row>
    <row r="107" ht="15.75" customHeight="1">
      <c r="A107" s="1"/>
    </row>
    <row r="108" ht="15.75" customHeight="1">
      <c r="A108" s="1"/>
    </row>
    <row r="109" ht="15.75" customHeight="1">
      <c r="A109" s="1"/>
    </row>
    <row r="110" ht="15.75" customHeight="1">
      <c r="A110" s="1"/>
    </row>
    <row r="111" ht="15.75" customHeight="1">
      <c r="A111" s="1"/>
    </row>
    <row r="112" ht="15.75" customHeight="1">
      <c r="A112" s="1"/>
    </row>
    <row r="113" ht="15.75" customHeight="1">
      <c r="A113" s="1"/>
    </row>
    <row r="114" ht="15.75" customHeight="1">
      <c r="A114" s="1"/>
    </row>
    <row r="115" ht="15.75" customHeight="1">
      <c r="A115" s="1"/>
    </row>
    <row r="116" ht="15.75" customHeight="1">
      <c r="A116" s="1"/>
    </row>
    <row r="117" ht="15.75" customHeight="1">
      <c r="A117" s="1"/>
    </row>
    <row r="118" ht="15.75" customHeight="1">
      <c r="A118" s="1"/>
    </row>
    <row r="119" ht="15.75" customHeight="1">
      <c r="A119" s="1"/>
    </row>
    <row r="120" ht="15.75" customHeight="1">
      <c r="A120" s="1"/>
    </row>
    <row r="121" ht="15.75" customHeight="1">
      <c r="A121" s="1"/>
    </row>
    <row r="122" ht="15.75" customHeight="1">
      <c r="A122" s="1"/>
    </row>
    <row r="123" ht="15.75" customHeight="1">
      <c r="A123" s="1"/>
    </row>
    <row r="124" ht="15.75" customHeight="1">
      <c r="A124" s="1"/>
    </row>
    <row r="125" ht="15.75" customHeight="1">
      <c r="A125" s="1"/>
    </row>
    <row r="126" ht="15.75" customHeight="1">
      <c r="A126" s="1"/>
    </row>
    <row r="127" ht="15.75" customHeight="1">
      <c r="A127" s="1"/>
    </row>
    <row r="128" ht="15.75" customHeight="1">
      <c r="A128" s="1"/>
    </row>
    <row r="129" ht="15.75" customHeight="1">
      <c r="A129" s="1"/>
    </row>
    <row r="130" ht="15.75" customHeight="1">
      <c r="A130" s="1"/>
    </row>
    <row r="131" ht="15.75" customHeight="1">
      <c r="A131" s="1"/>
    </row>
    <row r="132" ht="15.75" customHeight="1">
      <c r="A132" s="1"/>
    </row>
    <row r="133" ht="15.75" customHeight="1">
      <c r="A133" s="1"/>
    </row>
    <row r="134" ht="15.75" customHeight="1">
      <c r="A134" s="1"/>
    </row>
    <row r="135" ht="15.75" customHeight="1">
      <c r="A135" s="1"/>
    </row>
    <row r="136" ht="15.75" customHeight="1">
      <c r="A136" s="1"/>
    </row>
    <row r="137" ht="15.75" customHeight="1">
      <c r="A137" s="1"/>
    </row>
    <row r="138" ht="15.75" customHeight="1">
      <c r="A138" s="1"/>
    </row>
    <row r="139" ht="15.75" customHeight="1">
      <c r="A139" s="1"/>
    </row>
    <row r="140" ht="15.75" customHeight="1">
      <c r="A140" s="1"/>
    </row>
    <row r="141" ht="15.75" customHeight="1">
      <c r="A141" s="1"/>
    </row>
    <row r="142" ht="15.75" customHeight="1">
      <c r="A142" s="1"/>
    </row>
    <row r="143" ht="15.75" customHeight="1">
      <c r="A143" s="1"/>
    </row>
    <row r="144" ht="15.75" customHeight="1">
      <c r="A144" s="1"/>
    </row>
    <row r="145" ht="15.75" customHeight="1">
      <c r="A145" s="1"/>
    </row>
    <row r="146" ht="15.75" customHeight="1">
      <c r="A146" s="1"/>
    </row>
    <row r="147" ht="15.75" customHeight="1">
      <c r="A147" s="1"/>
    </row>
    <row r="148" ht="15.75" customHeight="1">
      <c r="A148" s="1"/>
    </row>
    <row r="149" ht="15.75" customHeight="1">
      <c r="A149" s="1"/>
    </row>
    <row r="150" ht="15.75" customHeight="1">
      <c r="A150" s="1"/>
    </row>
    <row r="151" ht="15.75" customHeight="1">
      <c r="A151" s="1"/>
    </row>
    <row r="152" ht="15.75" customHeight="1">
      <c r="A152" s="1"/>
    </row>
    <row r="153" ht="15.75" customHeight="1">
      <c r="A153" s="1"/>
    </row>
    <row r="154" ht="15.75" customHeight="1">
      <c r="A154" s="1"/>
    </row>
    <row r="155" ht="15.75" customHeight="1">
      <c r="A155" s="1"/>
    </row>
    <row r="156" ht="15.75" customHeight="1">
      <c r="A156" s="1"/>
    </row>
    <row r="157" ht="15.75" customHeight="1">
      <c r="A157" s="1"/>
    </row>
    <row r="158" ht="15.75" customHeight="1">
      <c r="A158" s="1"/>
    </row>
    <row r="159" ht="15.75" customHeight="1">
      <c r="A159" s="1"/>
    </row>
    <row r="160" ht="15.75" customHeight="1">
      <c r="A160" s="1"/>
    </row>
    <row r="161" ht="15.75" customHeight="1">
      <c r="A161" s="1"/>
    </row>
    <row r="162" ht="15.75" customHeight="1">
      <c r="A162" s="1"/>
    </row>
    <row r="163" ht="15.75" customHeight="1">
      <c r="A163" s="1"/>
    </row>
    <row r="164" ht="15.75" customHeight="1">
      <c r="A164" s="1"/>
    </row>
    <row r="165" ht="15.75" customHeight="1">
      <c r="A165" s="1"/>
    </row>
    <row r="166" ht="15.75" customHeight="1">
      <c r="A166" s="1"/>
    </row>
    <row r="167" ht="15.75" customHeight="1">
      <c r="A167" s="1"/>
    </row>
    <row r="168" ht="15.75" customHeight="1">
      <c r="A168" s="1"/>
    </row>
    <row r="169" ht="15.75" customHeight="1">
      <c r="A169" s="1"/>
    </row>
    <row r="170" ht="15.75" customHeight="1">
      <c r="A170" s="1"/>
    </row>
    <row r="171" ht="15.75" customHeight="1">
      <c r="A171" s="1"/>
    </row>
    <row r="172" ht="15.75" customHeight="1">
      <c r="A172" s="1"/>
    </row>
    <row r="173" ht="15.75" customHeight="1">
      <c r="A173" s="1"/>
    </row>
    <row r="174" ht="15.75" customHeight="1">
      <c r="A174" s="1"/>
    </row>
    <row r="175" ht="15.75" customHeight="1">
      <c r="A175" s="1"/>
    </row>
    <row r="176" ht="15.75" customHeight="1">
      <c r="A176" s="1"/>
    </row>
    <row r="177" ht="15.75" customHeight="1">
      <c r="A177" s="1"/>
    </row>
    <row r="178" ht="15.75" customHeight="1">
      <c r="A178" s="1"/>
    </row>
    <row r="179" ht="15.75" customHeight="1">
      <c r="A179" s="1"/>
    </row>
    <row r="180" ht="15.75" customHeight="1">
      <c r="A180" s="1"/>
    </row>
    <row r="181" ht="15.75" customHeight="1">
      <c r="A181" s="1"/>
    </row>
    <row r="182" ht="15.75" customHeight="1">
      <c r="A182" s="1"/>
    </row>
    <row r="183" ht="15.75" customHeight="1">
      <c r="A183" s="1"/>
    </row>
    <row r="184" ht="15.75" customHeight="1">
      <c r="A184" s="1"/>
    </row>
    <row r="185" ht="15.75" customHeight="1">
      <c r="A185" s="1"/>
    </row>
    <row r="186" ht="15.75" customHeight="1">
      <c r="A186" s="1"/>
    </row>
    <row r="187" ht="15.75" customHeight="1">
      <c r="A187" s="1"/>
    </row>
    <row r="188" ht="15.75" customHeight="1">
      <c r="A188" s="1"/>
    </row>
    <row r="189" ht="15.75" customHeight="1">
      <c r="A189" s="1"/>
    </row>
    <row r="190" ht="15.75" customHeight="1">
      <c r="A190" s="1"/>
    </row>
    <row r="191" ht="15.75" customHeight="1">
      <c r="A191" s="1"/>
    </row>
    <row r="192" ht="15.75" customHeight="1">
      <c r="A192" s="1"/>
    </row>
    <row r="193" ht="15.75" customHeight="1">
      <c r="A193" s="1"/>
    </row>
    <row r="194" ht="15.75" customHeight="1">
      <c r="A194" s="1"/>
    </row>
    <row r="195" ht="15.75" customHeight="1">
      <c r="A195" s="1"/>
    </row>
    <row r="196" ht="15.75" customHeight="1">
      <c r="A196" s="1"/>
    </row>
    <row r="197" ht="15.75" customHeight="1">
      <c r="A197" s="1"/>
    </row>
    <row r="198" ht="15.75" customHeight="1">
      <c r="A198" s="1"/>
    </row>
    <row r="199" ht="15.75" customHeight="1">
      <c r="A199" s="1"/>
    </row>
    <row r="200" ht="15.75" customHeight="1">
      <c r="A200" s="1"/>
    </row>
    <row r="201" ht="15.75" customHeight="1">
      <c r="A201" s="1"/>
    </row>
    <row r="202" ht="15.75" customHeight="1">
      <c r="A202" s="1"/>
    </row>
    <row r="203" ht="15.75" customHeight="1">
      <c r="A203" s="1"/>
    </row>
    <row r="204" ht="15.75" customHeight="1">
      <c r="A204" s="1"/>
    </row>
    <row r="205" ht="15.75" customHeight="1">
      <c r="A205" s="1"/>
    </row>
    <row r="206" ht="15.75" customHeight="1">
      <c r="A206" s="1"/>
    </row>
    <row r="207" ht="15.75" customHeight="1">
      <c r="A207" s="1"/>
    </row>
    <row r="208" ht="15.75" customHeight="1">
      <c r="A208" s="1"/>
    </row>
    <row r="209" ht="15.75" customHeight="1">
      <c r="A209" s="1"/>
    </row>
    <row r="210" ht="15.75" customHeight="1">
      <c r="A210" s="1"/>
    </row>
    <row r="211" ht="15.75" customHeight="1">
      <c r="A211" s="1"/>
    </row>
    <row r="212" ht="15.75" customHeight="1">
      <c r="A212" s="1"/>
    </row>
    <row r="213" ht="15.75" customHeight="1">
      <c r="A213" s="1"/>
    </row>
    <row r="214" ht="15.75" customHeight="1">
      <c r="A214" s="1"/>
    </row>
    <row r="215" ht="15.75" customHeight="1">
      <c r="A215" s="1"/>
    </row>
    <row r="216" ht="15.75" customHeight="1">
      <c r="A216" s="1"/>
    </row>
    <row r="217" ht="15.75" customHeight="1">
      <c r="A217" s="1"/>
    </row>
    <row r="218" ht="15.75" customHeight="1">
      <c r="A218" s="1"/>
    </row>
    <row r="219" ht="15.75" customHeight="1">
      <c r="A219" s="1"/>
    </row>
    <row r="220" ht="15.75" customHeight="1">
      <c r="A220" s="1"/>
    </row>
    <row r="221" ht="15.75" customHeight="1">
      <c r="A221" s="1"/>
    </row>
    <row r="222" ht="15.75" customHeight="1">
      <c r="A222" s="1"/>
    </row>
    <row r="223" ht="15.75" customHeight="1">
      <c r="A223" s="1"/>
    </row>
    <row r="224" ht="15.75" customHeight="1">
      <c r="A224" s="1"/>
    </row>
    <row r="225" ht="15.75" customHeight="1">
      <c r="A225" s="1"/>
    </row>
    <row r="226" ht="15.75" customHeight="1">
      <c r="A226" s="1"/>
    </row>
    <row r="227" ht="15.75" customHeight="1">
      <c r="A227" s="1"/>
    </row>
    <row r="228" ht="15.75" customHeight="1">
      <c r="A228" s="1"/>
    </row>
    <row r="229" ht="15.75" customHeight="1">
      <c r="A229" s="1"/>
    </row>
    <row r="230" ht="15.75" customHeight="1">
      <c r="A230" s="1"/>
    </row>
    <row r="231" ht="15.75" customHeight="1">
      <c r="A231" s="1"/>
    </row>
    <row r="232" ht="15.75" customHeight="1">
      <c r="A232" s="1"/>
    </row>
    <row r="233" ht="15.75" customHeight="1">
      <c r="A233" s="1"/>
    </row>
    <row r="234" ht="15.75" customHeight="1">
      <c r="A234" s="1"/>
    </row>
    <row r="235" ht="15.75" customHeight="1">
      <c r="A235" s="1"/>
    </row>
    <row r="236" ht="15.75" customHeight="1">
      <c r="A236" s="1"/>
    </row>
    <row r="237" ht="15.75" customHeight="1">
      <c r="A237" s="1"/>
    </row>
    <row r="238" ht="15.75" customHeight="1">
      <c r="A238" s="1"/>
    </row>
    <row r="239" ht="15.75" customHeight="1">
      <c r="A239" s="1"/>
    </row>
    <row r="240" ht="15.75" customHeight="1">
      <c r="A240" s="1"/>
    </row>
    <row r="241" ht="15.75" customHeight="1">
      <c r="A241" s="1"/>
    </row>
    <row r="242" ht="15.75" customHeight="1">
      <c r="A242" s="1"/>
    </row>
    <row r="243" ht="15.75" customHeight="1">
      <c r="A243" s="1"/>
    </row>
    <row r="244" ht="15.75" customHeight="1">
      <c r="A244" s="1"/>
    </row>
    <row r="245" ht="15.75" customHeight="1">
      <c r="A245" s="1"/>
    </row>
    <row r="246" ht="15.75" customHeight="1">
      <c r="A246" s="1"/>
    </row>
    <row r="247" ht="15.75" customHeight="1">
      <c r="A247" s="1"/>
    </row>
    <row r="248" ht="15.75" customHeight="1">
      <c r="A248" s="1"/>
    </row>
    <row r="249" ht="15.75" customHeight="1">
      <c r="A249" s="1"/>
    </row>
    <row r="250" ht="15.75" customHeight="1">
      <c r="A250" s="1"/>
    </row>
    <row r="251" ht="15.75" customHeight="1">
      <c r="A251" s="1"/>
    </row>
    <row r="252" ht="15.75" customHeight="1">
      <c r="A252" s="1"/>
    </row>
    <row r="253" ht="15.75" customHeight="1">
      <c r="A253" s="1"/>
    </row>
    <row r="254" ht="15.75" customHeight="1">
      <c r="A254" s="1"/>
    </row>
    <row r="255" ht="15.75" customHeight="1">
      <c r="A255" s="1"/>
    </row>
    <row r="256" ht="15.75" customHeight="1">
      <c r="A256" s="1"/>
    </row>
    <row r="257" ht="15.75" customHeight="1">
      <c r="A257" s="1"/>
    </row>
    <row r="258" ht="15.75" customHeight="1">
      <c r="A258" s="1"/>
    </row>
    <row r="259" ht="15.75" customHeight="1">
      <c r="A259" s="1"/>
    </row>
    <row r="260" ht="15.75" customHeight="1">
      <c r="A260" s="1"/>
    </row>
    <row r="261" ht="15.75" customHeight="1">
      <c r="A261" s="1"/>
    </row>
    <row r="262" ht="15.75" customHeight="1">
      <c r="A262" s="1"/>
    </row>
    <row r="263" ht="15.75" customHeight="1">
      <c r="A263" s="1"/>
    </row>
    <row r="264" ht="15.75" customHeight="1">
      <c r="A264" s="1"/>
    </row>
    <row r="265" ht="15.75" customHeight="1">
      <c r="A265" s="1"/>
    </row>
    <row r="266" ht="15.75" customHeight="1">
      <c r="A266" s="1"/>
    </row>
    <row r="267" ht="15.75" customHeight="1">
      <c r="A267" s="1"/>
    </row>
    <row r="268" ht="15.75" customHeight="1">
      <c r="A268" s="1"/>
    </row>
    <row r="269" ht="15.75" customHeight="1">
      <c r="A269" s="1"/>
    </row>
    <row r="270" ht="15.75" customHeight="1">
      <c r="A270" s="1"/>
    </row>
    <row r="271" ht="15.75" customHeight="1">
      <c r="A271" s="1"/>
    </row>
    <row r="272" ht="15.75" customHeight="1">
      <c r="A272" s="1"/>
    </row>
    <row r="273" ht="15.75" customHeight="1">
      <c r="A273" s="1"/>
    </row>
    <row r="274" ht="15.75" customHeight="1">
      <c r="A274" s="1"/>
    </row>
    <row r="275" ht="15.75" customHeight="1">
      <c r="A275" s="1"/>
    </row>
    <row r="276" ht="15.75" customHeight="1">
      <c r="A276" s="1"/>
    </row>
    <row r="277" ht="15.75" customHeight="1">
      <c r="A277" s="1"/>
    </row>
    <row r="278" ht="15.75" customHeight="1">
      <c r="A278" s="1"/>
    </row>
    <row r="279" ht="15.75" customHeight="1">
      <c r="A279" s="1"/>
    </row>
    <row r="280" ht="15.75" customHeight="1">
      <c r="A280" s="1"/>
    </row>
    <row r="281" ht="15.75" customHeight="1">
      <c r="A281" s="1"/>
    </row>
    <row r="282" ht="15.75" customHeight="1">
      <c r="A282" s="1"/>
    </row>
    <row r="283" ht="15.75" customHeight="1">
      <c r="A283" s="1"/>
    </row>
    <row r="284" ht="15.75" customHeight="1">
      <c r="A284" s="1"/>
    </row>
    <row r="285" ht="15.75" customHeight="1">
      <c r="A285" s="1"/>
    </row>
    <row r="286" ht="15.75" customHeight="1">
      <c r="A286" s="1"/>
    </row>
    <row r="287" ht="15.75" customHeight="1">
      <c r="A287" s="1"/>
    </row>
    <row r="288" ht="15.75" customHeight="1">
      <c r="A288" s="1"/>
    </row>
    <row r="289" ht="15.75" customHeight="1">
      <c r="A289" s="1"/>
    </row>
    <row r="290" ht="15.75" customHeight="1">
      <c r="A290" s="1"/>
    </row>
    <row r="291" ht="15.75" customHeight="1">
      <c r="A291" s="1"/>
    </row>
    <row r="292" ht="15.75" customHeight="1">
      <c r="A292" s="1"/>
    </row>
    <row r="293" ht="15.75" customHeight="1">
      <c r="A293" s="1"/>
    </row>
    <row r="294" ht="15.75" customHeight="1">
      <c r="A294" s="1"/>
    </row>
    <row r="295" ht="15.75" customHeight="1">
      <c r="A295" s="1"/>
    </row>
    <row r="296" ht="15.75" customHeight="1">
      <c r="A296" s="1"/>
    </row>
    <row r="297" ht="15.75" customHeight="1">
      <c r="A297" s="1"/>
    </row>
    <row r="298" ht="15.75" customHeight="1">
      <c r="A298" s="1"/>
    </row>
    <row r="299" ht="15.75" customHeight="1">
      <c r="A299" s="1"/>
    </row>
    <row r="300" ht="15.75" customHeight="1">
      <c r="A300" s="1"/>
    </row>
    <row r="301" ht="15.75" customHeight="1">
      <c r="A301" s="1"/>
    </row>
    <row r="302" ht="15.75" customHeight="1">
      <c r="A302" s="1"/>
    </row>
    <row r="303" ht="15.75" customHeight="1">
      <c r="A303" s="1"/>
    </row>
    <row r="304" ht="15.75" customHeight="1">
      <c r="A304" s="1"/>
    </row>
    <row r="305" ht="15.75" customHeight="1">
      <c r="A305" s="1"/>
    </row>
    <row r="306" ht="15.75" customHeight="1">
      <c r="A306" s="1"/>
    </row>
    <row r="307" ht="15.75" customHeight="1">
      <c r="A307" s="1"/>
    </row>
    <row r="308" ht="15.75" customHeight="1">
      <c r="A308" s="1"/>
    </row>
    <row r="309" ht="15.75" customHeight="1">
      <c r="A309" s="1"/>
    </row>
    <row r="310" ht="15.75" customHeight="1">
      <c r="A310" s="1"/>
    </row>
    <row r="311" ht="15.75" customHeight="1">
      <c r="A311" s="1"/>
    </row>
    <row r="312" ht="15.75" customHeight="1">
      <c r="A312" s="1"/>
    </row>
    <row r="313" ht="15.75" customHeight="1">
      <c r="A313" s="1"/>
    </row>
    <row r="314" ht="15.75" customHeight="1">
      <c r="A314" s="1"/>
    </row>
    <row r="315" ht="15.75" customHeight="1">
      <c r="A315" s="1"/>
    </row>
    <row r="316" ht="15.75" customHeight="1">
      <c r="A316" s="1"/>
    </row>
    <row r="317" ht="15.75" customHeight="1">
      <c r="A317" s="1"/>
    </row>
    <row r="318" ht="15.75" customHeight="1">
      <c r="A318" s="1"/>
    </row>
    <row r="319" ht="15.75" customHeight="1">
      <c r="A319" s="1"/>
    </row>
    <row r="320" ht="15.75" customHeight="1">
      <c r="A320" s="1"/>
    </row>
    <row r="321" ht="15.75" customHeight="1">
      <c r="A321" s="1"/>
    </row>
    <row r="322" ht="15.75" customHeight="1">
      <c r="A322" s="1"/>
    </row>
    <row r="323" ht="15.75" customHeight="1">
      <c r="A323" s="1"/>
    </row>
    <row r="324" ht="15.75" customHeight="1">
      <c r="A324" s="1"/>
    </row>
    <row r="325" ht="15.75" customHeight="1">
      <c r="A325" s="1"/>
    </row>
    <row r="326" ht="15.75" customHeight="1">
      <c r="A326" s="1"/>
    </row>
    <row r="327" ht="15.75" customHeight="1">
      <c r="A327" s="1"/>
    </row>
    <row r="328" ht="15.75" customHeight="1">
      <c r="A328" s="1"/>
    </row>
    <row r="329" ht="15.75" customHeight="1">
      <c r="A329" s="1"/>
    </row>
    <row r="330" ht="15.75" customHeight="1">
      <c r="A330" s="1"/>
    </row>
    <row r="331" ht="15.75" customHeight="1">
      <c r="A331" s="1"/>
    </row>
    <row r="332" ht="15.75" customHeight="1">
      <c r="A332" s="1"/>
    </row>
    <row r="333" ht="15.75" customHeight="1">
      <c r="A333" s="1"/>
    </row>
    <row r="334" ht="15.75" customHeight="1">
      <c r="A334" s="1"/>
    </row>
    <row r="335" ht="15.75" customHeight="1">
      <c r="A335" s="1"/>
    </row>
    <row r="336" ht="15.75" customHeight="1">
      <c r="A336" s="1"/>
    </row>
    <row r="337" ht="15.75" customHeight="1">
      <c r="A337" s="1"/>
    </row>
    <row r="338" ht="15.75" customHeight="1">
      <c r="A338" s="1"/>
    </row>
    <row r="339" ht="15.75" customHeight="1">
      <c r="A339" s="1"/>
    </row>
    <row r="340" ht="15.75" customHeight="1">
      <c r="A340" s="1"/>
    </row>
    <row r="341" ht="15.75" customHeight="1">
      <c r="A341" s="1"/>
    </row>
    <row r="342" ht="15.75" customHeight="1">
      <c r="A342" s="1"/>
    </row>
    <row r="343" ht="15.75" customHeight="1">
      <c r="A343" s="1"/>
    </row>
    <row r="344" ht="15.75" customHeight="1">
      <c r="A344" s="1"/>
    </row>
    <row r="345" ht="15.75" customHeight="1">
      <c r="A345" s="1"/>
    </row>
    <row r="346" ht="15.75" customHeight="1">
      <c r="A346" s="1"/>
    </row>
    <row r="347" ht="15.75" customHeight="1">
      <c r="A347" s="1"/>
    </row>
    <row r="348" ht="15.75" customHeight="1">
      <c r="A348" s="1"/>
    </row>
    <row r="349" ht="15.75" customHeight="1">
      <c r="A349" s="1"/>
    </row>
    <row r="350" ht="15.75" customHeight="1">
      <c r="A350" s="1"/>
    </row>
    <row r="351" ht="15.75" customHeight="1">
      <c r="A351" s="1"/>
    </row>
    <row r="352" ht="15.75" customHeight="1">
      <c r="A352" s="1"/>
    </row>
    <row r="353" ht="15.75" customHeight="1">
      <c r="A353" s="1"/>
    </row>
    <row r="354" ht="15.75" customHeight="1">
      <c r="A354" s="1"/>
    </row>
    <row r="355" ht="15.75" customHeight="1">
      <c r="A355" s="1"/>
    </row>
    <row r="356" ht="15.75" customHeight="1">
      <c r="A356" s="1"/>
    </row>
    <row r="357" ht="15.75" customHeight="1">
      <c r="A357" s="1"/>
    </row>
    <row r="358" ht="15.75" customHeight="1">
      <c r="A358" s="1"/>
    </row>
    <row r="359" ht="15.75" customHeight="1">
      <c r="A359" s="1"/>
    </row>
    <row r="360" ht="15.75" customHeight="1">
      <c r="A360" s="1"/>
    </row>
    <row r="361" ht="15.75" customHeight="1">
      <c r="A361" s="1"/>
    </row>
    <row r="362" ht="15.75" customHeight="1">
      <c r="A362" s="1"/>
    </row>
    <row r="363" ht="15.75" customHeight="1">
      <c r="A363" s="1"/>
    </row>
    <row r="364" ht="15.75" customHeight="1">
      <c r="A364" s="1"/>
    </row>
    <row r="365" ht="15.75" customHeight="1">
      <c r="A365" s="1"/>
    </row>
    <row r="366" ht="15.75" customHeight="1">
      <c r="A366" s="1"/>
    </row>
    <row r="367" ht="15.75" customHeight="1">
      <c r="A367" s="1"/>
    </row>
    <row r="368" ht="15.75" customHeight="1">
      <c r="A368" s="1"/>
    </row>
    <row r="369" ht="15.75" customHeight="1">
      <c r="A369" s="1"/>
    </row>
    <row r="370" ht="15.75" customHeight="1">
      <c r="A370" s="1"/>
    </row>
    <row r="371" ht="15.75" customHeight="1">
      <c r="A371" s="1"/>
    </row>
    <row r="372" ht="15.75" customHeight="1">
      <c r="A372" s="1"/>
    </row>
    <row r="373" ht="15.75" customHeight="1">
      <c r="A373" s="1"/>
    </row>
    <row r="374" ht="15.75" customHeight="1">
      <c r="A374" s="1"/>
    </row>
    <row r="375" ht="15.75" customHeight="1">
      <c r="A375" s="1"/>
    </row>
    <row r="376" ht="15.75" customHeight="1">
      <c r="A376" s="1"/>
    </row>
    <row r="377" ht="15.75" customHeight="1">
      <c r="A377" s="1"/>
    </row>
    <row r="378" ht="15.75" customHeight="1">
      <c r="A378" s="1"/>
    </row>
    <row r="379" ht="15.75" customHeight="1">
      <c r="A379" s="1"/>
    </row>
    <row r="380" ht="15.75" customHeight="1">
      <c r="A380" s="1"/>
    </row>
    <row r="381" ht="15.75" customHeight="1">
      <c r="A381" s="1"/>
    </row>
    <row r="382" ht="15.75" customHeight="1">
      <c r="A382" s="1"/>
    </row>
    <row r="383" ht="15.75" customHeight="1">
      <c r="A383" s="1"/>
    </row>
    <row r="384" ht="15.75" customHeight="1">
      <c r="A384" s="1"/>
    </row>
    <row r="385" ht="15.75" customHeight="1">
      <c r="A385" s="1"/>
    </row>
    <row r="386" ht="15.75" customHeight="1">
      <c r="A386" s="1"/>
    </row>
    <row r="387" ht="15.75" customHeight="1">
      <c r="A387" s="1"/>
    </row>
    <row r="388" ht="15.75" customHeight="1">
      <c r="A388" s="1"/>
    </row>
    <row r="389" ht="15.75" customHeight="1">
      <c r="A389" s="1"/>
    </row>
    <row r="390" ht="15.75" customHeight="1">
      <c r="A390" s="1"/>
    </row>
    <row r="391" ht="15.75" customHeight="1">
      <c r="A391" s="1"/>
    </row>
    <row r="392" ht="15.75" customHeight="1">
      <c r="A392" s="1"/>
    </row>
    <row r="393" ht="15.75" customHeight="1">
      <c r="A393" s="1"/>
    </row>
    <row r="394" ht="15.75" customHeight="1">
      <c r="A394" s="1"/>
    </row>
    <row r="395" ht="15.75" customHeight="1">
      <c r="A395" s="1"/>
    </row>
    <row r="396" ht="15.75" customHeight="1">
      <c r="A396" s="1"/>
    </row>
    <row r="397" ht="15.75" customHeight="1">
      <c r="A397" s="1"/>
    </row>
    <row r="398" ht="15.75" customHeight="1">
      <c r="A398" s="1"/>
    </row>
    <row r="399" ht="15.75" customHeight="1">
      <c r="A399" s="1"/>
    </row>
    <row r="400" ht="15.75" customHeight="1">
      <c r="A400" s="1"/>
    </row>
    <row r="401" ht="15.75" customHeight="1">
      <c r="A401" s="1"/>
    </row>
    <row r="402" ht="15.75" customHeight="1">
      <c r="A402" s="1"/>
    </row>
    <row r="403" ht="15.75" customHeight="1">
      <c r="A403" s="1"/>
    </row>
    <row r="404" ht="15.75" customHeight="1">
      <c r="A404" s="1"/>
    </row>
    <row r="405" ht="15.75" customHeight="1">
      <c r="A405" s="1"/>
    </row>
    <row r="406" ht="15.75" customHeight="1">
      <c r="A406" s="1"/>
    </row>
    <row r="407" ht="15.75" customHeight="1">
      <c r="A407" s="1"/>
    </row>
    <row r="408" ht="15.75" customHeight="1">
      <c r="A408" s="1"/>
    </row>
    <row r="409" ht="15.75" customHeight="1">
      <c r="A409" s="1"/>
    </row>
    <row r="410" ht="15.75" customHeight="1">
      <c r="A410" s="1"/>
    </row>
    <row r="411" ht="15.75" customHeight="1">
      <c r="A411" s="1"/>
    </row>
    <row r="412" ht="15.75" customHeight="1">
      <c r="A412" s="1"/>
    </row>
    <row r="413" ht="15.75" customHeight="1">
      <c r="A413" s="1"/>
    </row>
    <row r="414" ht="15.75" customHeight="1">
      <c r="A414" s="1"/>
    </row>
    <row r="415" ht="15.75" customHeight="1">
      <c r="A415" s="1"/>
    </row>
    <row r="416" ht="15.75" customHeight="1">
      <c r="A416" s="1"/>
    </row>
    <row r="417" ht="15.75" customHeight="1">
      <c r="A417" s="1"/>
    </row>
    <row r="418" ht="15.75" customHeight="1">
      <c r="A418" s="1"/>
    </row>
    <row r="419" ht="15.75" customHeight="1">
      <c r="A419" s="1"/>
    </row>
    <row r="420" ht="15.75" customHeight="1">
      <c r="A420" s="1"/>
    </row>
    <row r="421" ht="15.75" customHeight="1">
      <c r="A421" s="1"/>
    </row>
    <row r="422" ht="15.75" customHeight="1">
      <c r="A422" s="1"/>
    </row>
    <row r="423" ht="15.75" customHeight="1">
      <c r="A423" s="1"/>
    </row>
    <row r="424" ht="15.75" customHeight="1">
      <c r="A424" s="1"/>
    </row>
    <row r="425" ht="15.75" customHeight="1">
      <c r="A425" s="1"/>
    </row>
    <row r="426" ht="15.75" customHeight="1">
      <c r="A426" s="1"/>
    </row>
    <row r="427" ht="15.75" customHeight="1">
      <c r="A427" s="1"/>
    </row>
    <row r="428" ht="15.75" customHeight="1">
      <c r="A428" s="1"/>
    </row>
    <row r="429" ht="15.75" customHeight="1">
      <c r="A429" s="1"/>
    </row>
    <row r="430" ht="15.75" customHeight="1">
      <c r="A430" s="1"/>
    </row>
    <row r="431" ht="15.75" customHeight="1">
      <c r="A431" s="1"/>
    </row>
    <row r="432" ht="15.75" customHeight="1">
      <c r="A432" s="1"/>
    </row>
    <row r="433" ht="15.75" customHeight="1">
      <c r="A433" s="1"/>
    </row>
    <row r="434" ht="15.75" customHeight="1">
      <c r="A434" s="1"/>
    </row>
    <row r="435" ht="15.75" customHeight="1">
      <c r="A435" s="1"/>
    </row>
    <row r="436" ht="15.75" customHeight="1">
      <c r="A436" s="1"/>
    </row>
    <row r="437" ht="15.75" customHeight="1">
      <c r="A437" s="1"/>
    </row>
    <row r="438" ht="15.75" customHeight="1">
      <c r="A438" s="1"/>
    </row>
    <row r="439" ht="15.75" customHeight="1">
      <c r="A439" s="1"/>
    </row>
    <row r="440" ht="15.75" customHeight="1">
      <c r="A440" s="1"/>
    </row>
    <row r="441" ht="15.75" customHeight="1">
      <c r="A441" s="1"/>
    </row>
    <row r="442" ht="15.75" customHeight="1">
      <c r="A442" s="1"/>
    </row>
    <row r="443" ht="15.75" customHeight="1">
      <c r="A443" s="1"/>
    </row>
    <row r="444" ht="15.75" customHeight="1">
      <c r="A444" s="1"/>
    </row>
    <row r="445" ht="15.75" customHeight="1">
      <c r="A445" s="1"/>
    </row>
    <row r="446" ht="15.75" customHeight="1">
      <c r="A446" s="1"/>
    </row>
    <row r="447" ht="15.75" customHeight="1">
      <c r="A447" s="1"/>
    </row>
    <row r="448" ht="15.75" customHeight="1">
      <c r="A448" s="1"/>
    </row>
    <row r="449" ht="15.75" customHeight="1">
      <c r="A449" s="1"/>
    </row>
    <row r="450" ht="15.75" customHeight="1">
      <c r="A450" s="1"/>
    </row>
    <row r="451" ht="15.75" customHeight="1">
      <c r="A451" s="1"/>
    </row>
    <row r="452" ht="15.75" customHeight="1">
      <c r="A452" s="1"/>
    </row>
    <row r="453" ht="15.75" customHeight="1">
      <c r="A453" s="1"/>
    </row>
    <row r="454" ht="15.75" customHeight="1">
      <c r="A454" s="1"/>
    </row>
    <row r="455" ht="15.75" customHeight="1">
      <c r="A455" s="1"/>
    </row>
    <row r="456" ht="15.75" customHeight="1">
      <c r="A456" s="1"/>
    </row>
    <row r="457" ht="15.75" customHeight="1">
      <c r="A457" s="1"/>
    </row>
    <row r="458" ht="15.75" customHeight="1">
      <c r="A458" s="1"/>
    </row>
    <row r="459" ht="15.75" customHeight="1">
      <c r="A459" s="1"/>
    </row>
    <row r="460" ht="15.75" customHeight="1">
      <c r="A460" s="1"/>
    </row>
    <row r="461" ht="15.75" customHeight="1">
      <c r="A461" s="1"/>
    </row>
    <row r="462" ht="15.75" customHeight="1">
      <c r="A462" s="1"/>
    </row>
    <row r="463" ht="15.75" customHeight="1">
      <c r="A463" s="1"/>
    </row>
    <row r="464" ht="15.75" customHeight="1">
      <c r="A464" s="1"/>
    </row>
    <row r="465" ht="15.75" customHeight="1">
      <c r="A465" s="1"/>
    </row>
    <row r="466" ht="15.75" customHeight="1">
      <c r="A466" s="1"/>
    </row>
    <row r="467" ht="15.75" customHeight="1">
      <c r="A467" s="1"/>
    </row>
    <row r="468" ht="15.75" customHeight="1">
      <c r="A468" s="1"/>
    </row>
    <row r="469" ht="15.75" customHeight="1">
      <c r="A469" s="1"/>
    </row>
    <row r="470" ht="15.75" customHeight="1">
      <c r="A470" s="1"/>
    </row>
    <row r="471" ht="15.75" customHeight="1">
      <c r="A471" s="1"/>
    </row>
    <row r="472" ht="15.75" customHeight="1">
      <c r="A472" s="1"/>
    </row>
    <row r="473" ht="15.75" customHeight="1">
      <c r="A473" s="1"/>
    </row>
    <row r="474" ht="15.75" customHeight="1">
      <c r="A474" s="1"/>
    </row>
    <row r="475" ht="15.75" customHeight="1">
      <c r="A475" s="1"/>
    </row>
    <row r="476" ht="15.75" customHeight="1">
      <c r="A476" s="1"/>
    </row>
    <row r="477" ht="15.75" customHeight="1">
      <c r="A477" s="1"/>
    </row>
    <row r="478" ht="15.75" customHeight="1">
      <c r="A478" s="1"/>
    </row>
    <row r="479" ht="15.75" customHeight="1">
      <c r="A479" s="1"/>
    </row>
    <row r="480" ht="15.75" customHeight="1">
      <c r="A480" s="1"/>
    </row>
    <row r="481" ht="15.75" customHeight="1">
      <c r="A481" s="1"/>
    </row>
    <row r="482" ht="15.75" customHeight="1">
      <c r="A482" s="1"/>
    </row>
    <row r="483" ht="15.75" customHeight="1">
      <c r="A483" s="1"/>
    </row>
    <row r="484" ht="15.75" customHeight="1">
      <c r="A484" s="1"/>
    </row>
    <row r="485" ht="15.75" customHeight="1">
      <c r="A485" s="1"/>
    </row>
    <row r="486" ht="15.75" customHeight="1">
      <c r="A486" s="1"/>
    </row>
    <row r="487" ht="15.75" customHeight="1">
      <c r="A487" s="1"/>
    </row>
    <row r="488" ht="15.75" customHeight="1">
      <c r="A488" s="1"/>
    </row>
    <row r="489" ht="15.75" customHeight="1">
      <c r="A489" s="1"/>
    </row>
    <row r="490" ht="15.75" customHeight="1">
      <c r="A490" s="1"/>
    </row>
    <row r="491" ht="15.75" customHeight="1">
      <c r="A491" s="1"/>
    </row>
    <row r="492" ht="15.75" customHeight="1">
      <c r="A492" s="1"/>
    </row>
    <row r="493" ht="15.75" customHeight="1">
      <c r="A493" s="1"/>
    </row>
    <row r="494" ht="15.75" customHeight="1">
      <c r="A494" s="1"/>
    </row>
    <row r="495" ht="15.75" customHeight="1">
      <c r="A495" s="1"/>
    </row>
    <row r="496" ht="15.75" customHeight="1">
      <c r="A496" s="1"/>
    </row>
    <row r="497" ht="15.75" customHeight="1">
      <c r="A497" s="1"/>
    </row>
    <row r="498" ht="15.75" customHeight="1">
      <c r="A498" s="1"/>
    </row>
    <row r="499" ht="15.75" customHeight="1">
      <c r="A499" s="1"/>
    </row>
    <row r="500" ht="15.75" customHeight="1">
      <c r="A500" s="1"/>
    </row>
    <row r="501" ht="15.75" customHeight="1">
      <c r="A501" s="1"/>
    </row>
    <row r="502" ht="15.75" customHeight="1">
      <c r="A502" s="1"/>
    </row>
    <row r="503" ht="15.75" customHeight="1">
      <c r="A503" s="1"/>
    </row>
    <row r="504" ht="15.75" customHeight="1">
      <c r="A504" s="1"/>
    </row>
    <row r="505" ht="15.75" customHeight="1">
      <c r="A505" s="1"/>
    </row>
    <row r="506" ht="15.75" customHeight="1">
      <c r="A506" s="1"/>
    </row>
    <row r="507" ht="15.75" customHeight="1">
      <c r="A507" s="1"/>
    </row>
    <row r="508" ht="15.75" customHeight="1">
      <c r="A508" s="1"/>
    </row>
    <row r="509" ht="15.75" customHeight="1">
      <c r="A509" s="1"/>
    </row>
    <row r="510" ht="15.75" customHeight="1">
      <c r="A510" s="1"/>
    </row>
    <row r="511" ht="15.75" customHeight="1">
      <c r="A511" s="1"/>
    </row>
    <row r="512" ht="15.75" customHeight="1">
      <c r="A512" s="1"/>
    </row>
    <row r="513" ht="15.75" customHeight="1">
      <c r="A513" s="1"/>
    </row>
    <row r="514" ht="15.75" customHeight="1">
      <c r="A514" s="1"/>
    </row>
    <row r="515" ht="15.75" customHeight="1">
      <c r="A515" s="1"/>
    </row>
    <row r="516" ht="15.75" customHeight="1">
      <c r="A516" s="1"/>
    </row>
    <row r="517" ht="15.75" customHeight="1">
      <c r="A517" s="1"/>
    </row>
    <row r="518" ht="15.75" customHeight="1">
      <c r="A518" s="1"/>
    </row>
    <row r="519" ht="15.75" customHeight="1">
      <c r="A519" s="1"/>
    </row>
    <row r="520" ht="15.75" customHeight="1">
      <c r="A520" s="1"/>
    </row>
    <row r="521" ht="15.75" customHeight="1">
      <c r="A521" s="1"/>
    </row>
    <row r="522" ht="15.75" customHeight="1">
      <c r="A522" s="1"/>
    </row>
    <row r="523" ht="15.75" customHeight="1">
      <c r="A523" s="1"/>
    </row>
    <row r="524" ht="15.75" customHeight="1">
      <c r="A524" s="1"/>
    </row>
    <row r="525" ht="15.75" customHeight="1">
      <c r="A525" s="1"/>
    </row>
    <row r="526" ht="15.75" customHeight="1">
      <c r="A526" s="1"/>
    </row>
    <row r="527" ht="15.75" customHeight="1">
      <c r="A527" s="1"/>
    </row>
    <row r="528" ht="15.75" customHeight="1">
      <c r="A528" s="1"/>
    </row>
    <row r="529" ht="15.75" customHeight="1">
      <c r="A529" s="1"/>
    </row>
    <row r="530" ht="15.75" customHeight="1">
      <c r="A530" s="1"/>
    </row>
    <row r="531" ht="15.75" customHeight="1">
      <c r="A531" s="1"/>
    </row>
    <row r="532" ht="15.75" customHeight="1">
      <c r="A532" s="1"/>
    </row>
    <row r="533" ht="15.75" customHeight="1">
      <c r="A533" s="1"/>
    </row>
    <row r="534" ht="15.75" customHeight="1">
      <c r="A534" s="1"/>
    </row>
    <row r="535" ht="15.75" customHeight="1">
      <c r="A535" s="1"/>
    </row>
    <row r="536" ht="15.75" customHeight="1">
      <c r="A536" s="1"/>
    </row>
    <row r="537" ht="15.75" customHeight="1">
      <c r="A537" s="1"/>
    </row>
    <row r="538" ht="15.75" customHeight="1">
      <c r="A538" s="1"/>
    </row>
    <row r="539" ht="15.75" customHeight="1">
      <c r="A539" s="1"/>
    </row>
    <row r="540" ht="15.75" customHeight="1">
      <c r="A540" s="1"/>
    </row>
    <row r="541" ht="15.75" customHeight="1">
      <c r="A541" s="1"/>
    </row>
    <row r="542" ht="15.75" customHeight="1">
      <c r="A542" s="1"/>
    </row>
    <row r="543" ht="15.75" customHeight="1">
      <c r="A543" s="1"/>
    </row>
    <row r="544" ht="15.75" customHeight="1">
      <c r="A544" s="1"/>
    </row>
    <row r="545" ht="15.75" customHeight="1">
      <c r="A545" s="1"/>
    </row>
    <row r="546" ht="15.75" customHeight="1">
      <c r="A546" s="1"/>
    </row>
    <row r="547" ht="15.75" customHeight="1">
      <c r="A547" s="1"/>
    </row>
    <row r="548" ht="15.75" customHeight="1">
      <c r="A548" s="1"/>
    </row>
    <row r="549" ht="15.75" customHeight="1">
      <c r="A549" s="1"/>
    </row>
    <row r="550" ht="15.75" customHeight="1">
      <c r="A550" s="1"/>
    </row>
    <row r="551" ht="15.75" customHeight="1">
      <c r="A551" s="1"/>
    </row>
    <row r="552" ht="15.75" customHeight="1">
      <c r="A552" s="1"/>
    </row>
    <row r="553" ht="15.75" customHeight="1">
      <c r="A553" s="1"/>
    </row>
    <row r="554" ht="15.75" customHeight="1">
      <c r="A554" s="1"/>
    </row>
    <row r="555" ht="15.75" customHeight="1">
      <c r="A555" s="1"/>
    </row>
    <row r="556" ht="15.75" customHeight="1">
      <c r="A556" s="1"/>
    </row>
    <row r="557" ht="15.75" customHeight="1">
      <c r="A557" s="1"/>
    </row>
    <row r="558" ht="15.75" customHeight="1">
      <c r="A558" s="1"/>
    </row>
    <row r="559" ht="15.75" customHeight="1">
      <c r="A559" s="1"/>
    </row>
    <row r="560" ht="15.75" customHeight="1">
      <c r="A560" s="1"/>
    </row>
    <row r="561" ht="15.75" customHeight="1">
      <c r="A561" s="1"/>
    </row>
    <row r="562" ht="15.75" customHeight="1">
      <c r="A562" s="1"/>
    </row>
    <row r="563" ht="15.75" customHeight="1">
      <c r="A563" s="1"/>
    </row>
    <row r="564" ht="15.75" customHeight="1">
      <c r="A564" s="1"/>
    </row>
    <row r="565" ht="15.75" customHeight="1">
      <c r="A565" s="1"/>
    </row>
    <row r="566" ht="15.75" customHeight="1">
      <c r="A566" s="1"/>
    </row>
    <row r="567" ht="15.75" customHeight="1">
      <c r="A567" s="1"/>
    </row>
    <row r="568" ht="15.75" customHeight="1">
      <c r="A568" s="1"/>
    </row>
    <row r="569" ht="15.75" customHeight="1">
      <c r="A569" s="1"/>
    </row>
    <row r="570" ht="15.75" customHeight="1">
      <c r="A570" s="1"/>
    </row>
    <row r="571" ht="15.75" customHeight="1">
      <c r="A571" s="1"/>
    </row>
    <row r="572" ht="15.75" customHeight="1">
      <c r="A572" s="1"/>
    </row>
    <row r="573" ht="15.75" customHeight="1">
      <c r="A573" s="1"/>
    </row>
    <row r="574" ht="15.75" customHeight="1">
      <c r="A574" s="1"/>
    </row>
    <row r="575" ht="15.75" customHeight="1">
      <c r="A575" s="1"/>
    </row>
    <row r="576" ht="15.75" customHeight="1">
      <c r="A576" s="1"/>
    </row>
    <row r="577" ht="15.75" customHeight="1">
      <c r="A577" s="1"/>
    </row>
    <row r="578" ht="15.75" customHeight="1">
      <c r="A578" s="1"/>
    </row>
    <row r="579" ht="15.75" customHeight="1">
      <c r="A579" s="1"/>
    </row>
    <row r="580" ht="15.75" customHeight="1">
      <c r="A580" s="1"/>
    </row>
    <row r="581" ht="15.75" customHeight="1">
      <c r="A581" s="1"/>
    </row>
    <row r="582" ht="15.75" customHeight="1">
      <c r="A582" s="1"/>
    </row>
    <row r="583" ht="15.75" customHeight="1">
      <c r="A583" s="1"/>
    </row>
    <row r="584" ht="15.75" customHeight="1">
      <c r="A584" s="1"/>
    </row>
    <row r="585" ht="15.75" customHeight="1">
      <c r="A585" s="1"/>
    </row>
    <row r="586" ht="15.75" customHeight="1">
      <c r="A586" s="1"/>
    </row>
    <row r="587" ht="15.75" customHeight="1">
      <c r="A587" s="1"/>
    </row>
    <row r="588" ht="15.75" customHeight="1">
      <c r="A588" s="1"/>
    </row>
    <row r="589" ht="15.75" customHeight="1">
      <c r="A589" s="1"/>
    </row>
    <row r="590" ht="15.75" customHeight="1">
      <c r="A590" s="1"/>
    </row>
    <row r="591" ht="15.75" customHeight="1">
      <c r="A591" s="1"/>
    </row>
    <row r="592" ht="15.75" customHeight="1">
      <c r="A592" s="1"/>
    </row>
    <row r="593" ht="15.75" customHeight="1">
      <c r="A593" s="1"/>
    </row>
    <row r="594" ht="15.75" customHeight="1">
      <c r="A594" s="1"/>
    </row>
    <row r="595" ht="15.75" customHeight="1">
      <c r="A595" s="1"/>
    </row>
    <row r="596" ht="15.75" customHeight="1">
      <c r="A596" s="1"/>
    </row>
    <row r="597" ht="15.75" customHeight="1">
      <c r="A597" s="1"/>
    </row>
    <row r="598" ht="15.75" customHeight="1">
      <c r="A598" s="1"/>
    </row>
    <row r="599" ht="15.75" customHeight="1">
      <c r="A599" s="1"/>
    </row>
    <row r="600" ht="15.75" customHeight="1">
      <c r="A600" s="1"/>
    </row>
    <row r="601" ht="15.75" customHeight="1">
      <c r="A601" s="1"/>
    </row>
    <row r="602" ht="15.75" customHeight="1">
      <c r="A602" s="1"/>
    </row>
    <row r="603" ht="15.75" customHeight="1">
      <c r="A603" s="1"/>
    </row>
    <row r="604" ht="15.75" customHeight="1">
      <c r="A604" s="1"/>
    </row>
    <row r="605" ht="15.75" customHeight="1">
      <c r="A605" s="1"/>
    </row>
    <row r="606" ht="15.75" customHeight="1">
      <c r="A606" s="1"/>
    </row>
    <row r="607" ht="15.75" customHeight="1">
      <c r="A607" s="1"/>
    </row>
    <row r="608" ht="15.75" customHeight="1">
      <c r="A608" s="1"/>
    </row>
    <row r="609" ht="15.75" customHeight="1">
      <c r="A609" s="1"/>
    </row>
    <row r="610" ht="15.75" customHeight="1">
      <c r="A610" s="1"/>
    </row>
    <row r="611" ht="15.75" customHeight="1">
      <c r="A611" s="1"/>
    </row>
    <row r="612" ht="15.75" customHeight="1">
      <c r="A612" s="1"/>
    </row>
    <row r="613" ht="15.75" customHeight="1">
      <c r="A613" s="1"/>
    </row>
    <row r="614" ht="15.75" customHeight="1">
      <c r="A614" s="1"/>
    </row>
    <row r="615" ht="15.75" customHeight="1">
      <c r="A615" s="1"/>
    </row>
    <row r="616" ht="15.75" customHeight="1">
      <c r="A616" s="1"/>
    </row>
    <row r="617" ht="15.75" customHeight="1">
      <c r="A617" s="1"/>
    </row>
    <row r="618" ht="15.75" customHeight="1">
      <c r="A618" s="1"/>
    </row>
    <row r="619" ht="15.75" customHeight="1">
      <c r="A619" s="1"/>
    </row>
    <row r="620" ht="15.75" customHeight="1">
      <c r="A620" s="1"/>
    </row>
    <row r="621" ht="15.75" customHeight="1">
      <c r="A621" s="1"/>
    </row>
    <row r="622" ht="15.75" customHeight="1">
      <c r="A622" s="1"/>
    </row>
    <row r="623" ht="15.75" customHeight="1">
      <c r="A623" s="1"/>
    </row>
    <row r="624" ht="15.75" customHeight="1">
      <c r="A624" s="1"/>
    </row>
    <row r="625" ht="15.75" customHeight="1">
      <c r="A625" s="1"/>
    </row>
    <row r="626" ht="15.75" customHeight="1">
      <c r="A626" s="1"/>
    </row>
    <row r="627" ht="15.75" customHeight="1">
      <c r="A627" s="1"/>
    </row>
    <row r="628" ht="15.75" customHeight="1">
      <c r="A628" s="1"/>
    </row>
    <row r="629" ht="15.75" customHeight="1">
      <c r="A629" s="1"/>
    </row>
    <row r="630" ht="15.75" customHeight="1">
      <c r="A630" s="1"/>
    </row>
    <row r="631" ht="15.75" customHeight="1">
      <c r="A631" s="1"/>
    </row>
    <row r="632" ht="15.75" customHeight="1">
      <c r="A632" s="1"/>
    </row>
    <row r="633" ht="15.75" customHeight="1">
      <c r="A633" s="1"/>
    </row>
    <row r="634" ht="15.75" customHeight="1">
      <c r="A634" s="1"/>
    </row>
    <row r="635" ht="15.75" customHeight="1">
      <c r="A635" s="1"/>
    </row>
    <row r="636" ht="15.75" customHeight="1">
      <c r="A636" s="1"/>
    </row>
    <row r="637" ht="15.75" customHeight="1">
      <c r="A637" s="1"/>
    </row>
    <row r="638" ht="15.75" customHeight="1">
      <c r="A638" s="1"/>
    </row>
    <row r="639" ht="15.75" customHeight="1">
      <c r="A639" s="1"/>
    </row>
    <row r="640" ht="15.75" customHeight="1">
      <c r="A640" s="1"/>
    </row>
    <row r="641" ht="15.75" customHeight="1">
      <c r="A641" s="1"/>
    </row>
    <row r="642" ht="15.75" customHeight="1">
      <c r="A642" s="1"/>
    </row>
    <row r="643" ht="15.75" customHeight="1">
      <c r="A643" s="1"/>
    </row>
    <row r="644" ht="15.75" customHeight="1">
      <c r="A644" s="1"/>
    </row>
    <row r="645" ht="15.75" customHeight="1">
      <c r="A645" s="1"/>
    </row>
    <row r="646" ht="15.75" customHeight="1">
      <c r="A646" s="1"/>
    </row>
    <row r="647" ht="15.75" customHeight="1">
      <c r="A647" s="1"/>
    </row>
    <row r="648" ht="15.75" customHeight="1">
      <c r="A648" s="1"/>
    </row>
    <row r="649" ht="15.75" customHeight="1">
      <c r="A649" s="1"/>
    </row>
    <row r="650" ht="15.75" customHeight="1">
      <c r="A650" s="1"/>
    </row>
    <row r="651" ht="15.75" customHeight="1">
      <c r="A651" s="1"/>
    </row>
    <row r="652" ht="15.75" customHeight="1">
      <c r="A652" s="1"/>
    </row>
    <row r="653" ht="15.75" customHeight="1">
      <c r="A653" s="1"/>
    </row>
    <row r="654" ht="15.75" customHeight="1">
      <c r="A654" s="1"/>
    </row>
    <row r="655" ht="15.75" customHeight="1">
      <c r="A655" s="1"/>
    </row>
    <row r="656" ht="15.75" customHeight="1">
      <c r="A656" s="1"/>
    </row>
    <row r="657" ht="15.75" customHeight="1">
      <c r="A657" s="1"/>
    </row>
    <row r="658" ht="15.75" customHeight="1">
      <c r="A658" s="1"/>
    </row>
    <row r="659" ht="15.75" customHeight="1">
      <c r="A659" s="1"/>
    </row>
    <row r="660" ht="15.75" customHeight="1">
      <c r="A660" s="1"/>
    </row>
    <row r="661" ht="15.75" customHeight="1">
      <c r="A661" s="1"/>
    </row>
    <row r="662" ht="15.75" customHeight="1">
      <c r="A662" s="1"/>
    </row>
    <row r="663" ht="15.75" customHeight="1">
      <c r="A663" s="1"/>
    </row>
    <row r="664" ht="15.75" customHeight="1">
      <c r="A664" s="1"/>
    </row>
    <row r="665" ht="15.75" customHeight="1">
      <c r="A665" s="1"/>
    </row>
    <row r="666" ht="15.75" customHeight="1">
      <c r="A666" s="1"/>
    </row>
    <row r="667" ht="15.75" customHeight="1">
      <c r="A667" s="1"/>
    </row>
    <row r="668" ht="15.75" customHeight="1">
      <c r="A668" s="1"/>
    </row>
    <row r="669" ht="15.75" customHeight="1">
      <c r="A669" s="1"/>
    </row>
    <row r="670" ht="15.75" customHeight="1">
      <c r="A670" s="1"/>
    </row>
    <row r="671" ht="15.75" customHeight="1">
      <c r="A671" s="1"/>
    </row>
    <row r="672" ht="15.75" customHeight="1">
      <c r="A672" s="1"/>
    </row>
    <row r="673" ht="15.75" customHeight="1">
      <c r="A673" s="1"/>
    </row>
    <row r="674" ht="15.75" customHeight="1">
      <c r="A674" s="1"/>
    </row>
    <row r="675" ht="15.75" customHeight="1">
      <c r="A675" s="1"/>
    </row>
    <row r="676" ht="15.75" customHeight="1">
      <c r="A676" s="1"/>
    </row>
    <row r="677" ht="15.75" customHeight="1">
      <c r="A677" s="1"/>
    </row>
    <row r="678" ht="15.75" customHeight="1">
      <c r="A678" s="1"/>
    </row>
    <row r="679" ht="15.75" customHeight="1">
      <c r="A679" s="1"/>
    </row>
    <row r="680" ht="15.75" customHeight="1">
      <c r="A680" s="1"/>
    </row>
    <row r="681" ht="15.75" customHeight="1">
      <c r="A681" s="1"/>
    </row>
    <row r="682" ht="15.75" customHeight="1">
      <c r="A682" s="1"/>
    </row>
    <row r="683" ht="15.75" customHeight="1">
      <c r="A683" s="1"/>
    </row>
    <row r="684" ht="15.75" customHeight="1">
      <c r="A684" s="1"/>
    </row>
    <row r="685" ht="15.75" customHeight="1">
      <c r="A685" s="1"/>
    </row>
    <row r="686" ht="15.75" customHeight="1">
      <c r="A686" s="1"/>
    </row>
    <row r="687" ht="15.75" customHeight="1">
      <c r="A687" s="1"/>
    </row>
    <row r="688" ht="15.75" customHeight="1">
      <c r="A688" s="1"/>
    </row>
    <row r="689" ht="15.75" customHeight="1">
      <c r="A689" s="1"/>
    </row>
    <row r="690" ht="15.75" customHeight="1">
      <c r="A690" s="1"/>
    </row>
    <row r="691" ht="15.75" customHeight="1">
      <c r="A691" s="1"/>
    </row>
    <row r="692" ht="15.75" customHeight="1">
      <c r="A692" s="1"/>
    </row>
    <row r="693" ht="15.75" customHeight="1">
      <c r="A693" s="1"/>
    </row>
    <row r="694" ht="15.75" customHeight="1">
      <c r="A694" s="1"/>
    </row>
    <row r="695" ht="15.75" customHeight="1">
      <c r="A695" s="1"/>
    </row>
    <row r="696" ht="15.75" customHeight="1">
      <c r="A696" s="1"/>
    </row>
    <row r="697" ht="15.75" customHeight="1">
      <c r="A697" s="1"/>
    </row>
    <row r="698" ht="15.75" customHeight="1">
      <c r="A698" s="1"/>
    </row>
    <row r="699" ht="15.75" customHeight="1">
      <c r="A699" s="1"/>
    </row>
    <row r="700" ht="15.75" customHeight="1">
      <c r="A700" s="1"/>
    </row>
    <row r="701" ht="15.75" customHeight="1">
      <c r="A701" s="1"/>
    </row>
    <row r="702" ht="15.75" customHeight="1">
      <c r="A702" s="1"/>
    </row>
    <row r="703" ht="15.75" customHeight="1">
      <c r="A703" s="1"/>
    </row>
    <row r="704" ht="15.75" customHeight="1">
      <c r="A704" s="1"/>
    </row>
    <row r="705" ht="15.75" customHeight="1">
      <c r="A705" s="1"/>
    </row>
    <row r="706" ht="15.75" customHeight="1">
      <c r="A706" s="1"/>
    </row>
    <row r="707" ht="15.75" customHeight="1">
      <c r="A707" s="1"/>
    </row>
    <row r="708" ht="15.75" customHeight="1">
      <c r="A708" s="1"/>
    </row>
    <row r="709" ht="15.75" customHeight="1">
      <c r="A709" s="1"/>
    </row>
    <row r="710" ht="15.75" customHeight="1">
      <c r="A710" s="1"/>
    </row>
    <row r="711" ht="15.75" customHeight="1">
      <c r="A711" s="1"/>
    </row>
    <row r="712" ht="15.75" customHeight="1">
      <c r="A712" s="1"/>
    </row>
    <row r="713" ht="15.75" customHeight="1">
      <c r="A713" s="1"/>
    </row>
    <row r="714" ht="15.75" customHeight="1">
      <c r="A714" s="1"/>
    </row>
    <row r="715" ht="15.75" customHeight="1">
      <c r="A715" s="1"/>
    </row>
    <row r="716" ht="15.75" customHeight="1">
      <c r="A716" s="1"/>
    </row>
    <row r="717" ht="15.75" customHeight="1">
      <c r="A717" s="1"/>
    </row>
    <row r="718" ht="15.75" customHeight="1">
      <c r="A718" s="1"/>
    </row>
    <row r="719" ht="15.75" customHeight="1">
      <c r="A719" s="1"/>
    </row>
    <row r="720" ht="15.75" customHeight="1">
      <c r="A720" s="1"/>
    </row>
    <row r="721" ht="15.75" customHeight="1">
      <c r="A721" s="1"/>
    </row>
    <row r="722" ht="15.75" customHeight="1">
      <c r="A722" s="1"/>
    </row>
    <row r="723" ht="15.75" customHeight="1">
      <c r="A723" s="1"/>
    </row>
    <row r="724" ht="15.75" customHeight="1">
      <c r="A724" s="1"/>
    </row>
    <row r="725" ht="15.75" customHeight="1">
      <c r="A725" s="1"/>
    </row>
    <row r="726" ht="15.75" customHeight="1">
      <c r="A726" s="1"/>
    </row>
    <row r="727" ht="15.75" customHeight="1">
      <c r="A727" s="1"/>
    </row>
    <row r="728" ht="15.75" customHeight="1">
      <c r="A728" s="1"/>
    </row>
    <row r="729" ht="15.75" customHeight="1">
      <c r="A729" s="1"/>
    </row>
    <row r="730" ht="15.75" customHeight="1">
      <c r="A730" s="1"/>
    </row>
    <row r="731" ht="15.75" customHeight="1">
      <c r="A731" s="1"/>
    </row>
    <row r="732" ht="15.75" customHeight="1">
      <c r="A732" s="1"/>
    </row>
    <row r="733" ht="15.75" customHeight="1">
      <c r="A733" s="1"/>
    </row>
    <row r="734" ht="15.75" customHeight="1">
      <c r="A734" s="1"/>
    </row>
    <row r="735" ht="15.75" customHeight="1">
      <c r="A735" s="1"/>
    </row>
    <row r="736" ht="15.75" customHeight="1">
      <c r="A736" s="1"/>
    </row>
    <row r="737" ht="15.75" customHeight="1">
      <c r="A737" s="1"/>
    </row>
    <row r="738" ht="15.75" customHeight="1">
      <c r="A738" s="1"/>
    </row>
    <row r="739" ht="15.75" customHeight="1">
      <c r="A739" s="1"/>
    </row>
    <row r="740" ht="15.75" customHeight="1">
      <c r="A740" s="1"/>
    </row>
    <row r="741" ht="15.75" customHeight="1">
      <c r="A741" s="1"/>
    </row>
    <row r="742" ht="15.75" customHeight="1">
      <c r="A742" s="1"/>
    </row>
    <row r="743" ht="15.75" customHeight="1">
      <c r="A743" s="1"/>
    </row>
    <row r="744" ht="15.75" customHeight="1">
      <c r="A744" s="1"/>
    </row>
    <row r="745" ht="15.75" customHeight="1">
      <c r="A745" s="1"/>
    </row>
    <row r="746" ht="15.75" customHeight="1">
      <c r="A746" s="1"/>
    </row>
    <row r="747" ht="15.75" customHeight="1">
      <c r="A747" s="1"/>
    </row>
    <row r="748" ht="15.75" customHeight="1">
      <c r="A748" s="1"/>
    </row>
    <row r="749" ht="15.75" customHeight="1">
      <c r="A749" s="1"/>
    </row>
    <row r="750" ht="15.75" customHeight="1">
      <c r="A750" s="1"/>
    </row>
    <row r="751" ht="15.75" customHeight="1">
      <c r="A751" s="1"/>
    </row>
    <row r="752" ht="15.75" customHeight="1">
      <c r="A752" s="1"/>
    </row>
    <row r="753" ht="15.75" customHeight="1">
      <c r="A753" s="1"/>
    </row>
    <row r="754" ht="15.75" customHeight="1">
      <c r="A754" s="1"/>
    </row>
    <row r="755" ht="15.75" customHeight="1">
      <c r="A755" s="1"/>
    </row>
    <row r="756" ht="15.75" customHeight="1">
      <c r="A756" s="1"/>
    </row>
    <row r="757" ht="15.75" customHeight="1">
      <c r="A757" s="1"/>
    </row>
    <row r="758" ht="15.75" customHeight="1">
      <c r="A758" s="1"/>
    </row>
    <row r="759" ht="15.75" customHeight="1">
      <c r="A759" s="1"/>
    </row>
    <row r="760" ht="15.75" customHeight="1">
      <c r="A760" s="1"/>
    </row>
    <row r="761" ht="15.75" customHeight="1">
      <c r="A761" s="1"/>
    </row>
    <row r="762" ht="15.75" customHeight="1">
      <c r="A762" s="1"/>
    </row>
    <row r="763" ht="15.75" customHeight="1">
      <c r="A763" s="1"/>
    </row>
    <row r="764" ht="15.75" customHeight="1">
      <c r="A764" s="1"/>
    </row>
    <row r="765" ht="15.75" customHeight="1">
      <c r="A765" s="1"/>
    </row>
    <row r="766" ht="15.75" customHeight="1">
      <c r="A766" s="1"/>
    </row>
    <row r="767" ht="15.75" customHeight="1">
      <c r="A767" s="1"/>
    </row>
    <row r="768" ht="15.75" customHeight="1">
      <c r="A768" s="1"/>
    </row>
    <row r="769" ht="15.75" customHeight="1">
      <c r="A769" s="1"/>
    </row>
    <row r="770" ht="15.75" customHeight="1">
      <c r="A770" s="1"/>
    </row>
    <row r="771" ht="15.75" customHeight="1">
      <c r="A771" s="1"/>
    </row>
    <row r="772" ht="15.75" customHeight="1">
      <c r="A772" s="1"/>
    </row>
    <row r="773" ht="15.75" customHeight="1">
      <c r="A773" s="1"/>
    </row>
    <row r="774" ht="15.75" customHeight="1">
      <c r="A774" s="1"/>
    </row>
    <row r="775" ht="15.75" customHeight="1">
      <c r="A775" s="1"/>
    </row>
    <row r="776" ht="15.75" customHeight="1">
      <c r="A776" s="1"/>
    </row>
    <row r="777" ht="15.75" customHeight="1">
      <c r="A777" s="1"/>
    </row>
    <row r="778" ht="15.75" customHeight="1">
      <c r="A778" s="1"/>
    </row>
    <row r="779" ht="15.75" customHeight="1">
      <c r="A779" s="1"/>
    </row>
    <row r="780" ht="15.75" customHeight="1">
      <c r="A780" s="1"/>
    </row>
    <row r="781" ht="15.75" customHeight="1">
      <c r="A781" s="1"/>
    </row>
    <row r="782" ht="15.75" customHeight="1">
      <c r="A782" s="1"/>
    </row>
    <row r="783" ht="15.75" customHeight="1">
      <c r="A783" s="1"/>
    </row>
    <row r="784" ht="15.75" customHeight="1">
      <c r="A784" s="1"/>
    </row>
    <row r="785" ht="15.75" customHeight="1">
      <c r="A785" s="1"/>
    </row>
    <row r="786" ht="15.75" customHeight="1">
      <c r="A786" s="1"/>
    </row>
    <row r="787" ht="15.75" customHeight="1">
      <c r="A787" s="1"/>
    </row>
    <row r="788" ht="15.75" customHeight="1">
      <c r="A788" s="1"/>
    </row>
    <row r="789" ht="15.75" customHeight="1">
      <c r="A789" s="1"/>
    </row>
    <row r="790" ht="15.75" customHeight="1">
      <c r="A790" s="1"/>
    </row>
    <row r="791" ht="15.75" customHeight="1">
      <c r="A791" s="1"/>
    </row>
    <row r="792" ht="15.75" customHeight="1">
      <c r="A792" s="1"/>
    </row>
    <row r="793" ht="15.75" customHeight="1">
      <c r="A793" s="1"/>
    </row>
    <row r="794" ht="15.75" customHeight="1">
      <c r="A794" s="1"/>
    </row>
    <row r="795" ht="15.75" customHeight="1">
      <c r="A795" s="1"/>
    </row>
    <row r="796" ht="15.75" customHeight="1">
      <c r="A796" s="1"/>
    </row>
    <row r="797" ht="15.75" customHeight="1">
      <c r="A797" s="1"/>
    </row>
    <row r="798" ht="15.75" customHeight="1">
      <c r="A798" s="1"/>
    </row>
    <row r="799" ht="15.75" customHeight="1">
      <c r="A799" s="1"/>
    </row>
    <row r="800" ht="15.75" customHeight="1">
      <c r="A800" s="1"/>
    </row>
    <row r="801" ht="15.75" customHeight="1">
      <c r="A801" s="1"/>
    </row>
    <row r="802" ht="15.75" customHeight="1">
      <c r="A802" s="1"/>
    </row>
    <row r="803" ht="15.75" customHeight="1">
      <c r="A803" s="1"/>
    </row>
    <row r="804" ht="15.75" customHeight="1">
      <c r="A804" s="1"/>
    </row>
    <row r="805" ht="15.75" customHeight="1">
      <c r="A805" s="1"/>
    </row>
    <row r="806" ht="15.75" customHeight="1">
      <c r="A806" s="1"/>
    </row>
    <row r="807" ht="15.75" customHeight="1">
      <c r="A807" s="1"/>
    </row>
    <row r="808" ht="15.75" customHeight="1">
      <c r="A808" s="1"/>
    </row>
    <row r="809" ht="15.75" customHeight="1">
      <c r="A809" s="1"/>
    </row>
    <row r="810" ht="15.75" customHeight="1">
      <c r="A810" s="1"/>
    </row>
    <row r="811" ht="15.75" customHeight="1">
      <c r="A811" s="1"/>
    </row>
    <row r="812" ht="15.75" customHeight="1">
      <c r="A812" s="1"/>
    </row>
    <row r="813" ht="15.75" customHeight="1">
      <c r="A813" s="1"/>
    </row>
    <row r="814" ht="15.75" customHeight="1">
      <c r="A814" s="1"/>
    </row>
    <row r="815" ht="15.75" customHeight="1">
      <c r="A815" s="1"/>
    </row>
    <row r="816" ht="15.75" customHeight="1">
      <c r="A816" s="1"/>
    </row>
    <row r="817" ht="15.75" customHeight="1">
      <c r="A817" s="1"/>
    </row>
    <row r="818" ht="15.75" customHeight="1">
      <c r="A818" s="1"/>
    </row>
    <row r="819" ht="15.75" customHeight="1">
      <c r="A819" s="1"/>
    </row>
    <row r="820" ht="15.75" customHeight="1">
      <c r="A820" s="1"/>
    </row>
    <row r="821" ht="15.75" customHeight="1">
      <c r="A821" s="1"/>
    </row>
    <row r="822" ht="15.75" customHeight="1">
      <c r="A822" s="1"/>
    </row>
    <row r="823" ht="15.75" customHeight="1">
      <c r="A823" s="1"/>
    </row>
    <row r="824" ht="15.75" customHeight="1">
      <c r="A824" s="1"/>
    </row>
    <row r="825" ht="15.75" customHeight="1">
      <c r="A825" s="1"/>
    </row>
    <row r="826" ht="15.75" customHeight="1">
      <c r="A826" s="1"/>
    </row>
    <row r="827" ht="15.75" customHeight="1">
      <c r="A827" s="1"/>
    </row>
    <row r="828" ht="15.75" customHeight="1">
      <c r="A828" s="1"/>
    </row>
    <row r="829" ht="15.75" customHeight="1">
      <c r="A829" s="1"/>
    </row>
    <row r="830" ht="15.75" customHeight="1">
      <c r="A830" s="1"/>
    </row>
    <row r="831" ht="15.75" customHeight="1">
      <c r="A831" s="1"/>
    </row>
    <row r="832" ht="15.75" customHeight="1">
      <c r="A832" s="1"/>
    </row>
    <row r="833" ht="15.75" customHeight="1">
      <c r="A833" s="1"/>
    </row>
    <row r="834" ht="15.75" customHeight="1">
      <c r="A834" s="1"/>
    </row>
    <row r="835" ht="15.75" customHeight="1">
      <c r="A835" s="1"/>
    </row>
    <row r="836" ht="15.75" customHeight="1">
      <c r="A836" s="1"/>
    </row>
    <row r="837" ht="15.75" customHeight="1">
      <c r="A837" s="1"/>
    </row>
    <row r="838" ht="15.75" customHeight="1">
      <c r="A838" s="1"/>
    </row>
    <row r="839" ht="15.75" customHeight="1">
      <c r="A839" s="1"/>
    </row>
    <row r="840" ht="15.75" customHeight="1">
      <c r="A840" s="1"/>
    </row>
    <row r="841" ht="15.75" customHeight="1">
      <c r="A841" s="1"/>
    </row>
    <row r="842" ht="15.75" customHeight="1">
      <c r="A842" s="1"/>
    </row>
    <row r="843" ht="15.75" customHeight="1">
      <c r="A843" s="1"/>
    </row>
    <row r="844" ht="15.75" customHeight="1">
      <c r="A844" s="1"/>
    </row>
    <row r="845" ht="15.75" customHeight="1">
      <c r="A845" s="1"/>
    </row>
    <row r="846" ht="15.75" customHeight="1">
      <c r="A846" s="1"/>
    </row>
    <row r="847" ht="15.75" customHeight="1">
      <c r="A847" s="1"/>
    </row>
    <row r="848" ht="15.75" customHeight="1">
      <c r="A848" s="1"/>
    </row>
    <row r="849" ht="15.75" customHeight="1">
      <c r="A849" s="1"/>
    </row>
    <row r="850" ht="15.75" customHeight="1">
      <c r="A850" s="1"/>
    </row>
    <row r="851" ht="15.75" customHeight="1">
      <c r="A851" s="1"/>
    </row>
    <row r="852" ht="15.75" customHeight="1">
      <c r="A852" s="1"/>
    </row>
    <row r="853" ht="15.75" customHeight="1">
      <c r="A853" s="1"/>
    </row>
    <row r="854" ht="15.75" customHeight="1">
      <c r="A854" s="1"/>
    </row>
    <row r="855" ht="15.75" customHeight="1">
      <c r="A855" s="1"/>
    </row>
    <row r="856" ht="15.75" customHeight="1">
      <c r="A856" s="1"/>
    </row>
    <row r="857" ht="15.75" customHeight="1">
      <c r="A857" s="1"/>
    </row>
    <row r="858" ht="15.75" customHeight="1">
      <c r="A858" s="1"/>
    </row>
    <row r="859" ht="15.75" customHeight="1">
      <c r="A859" s="1"/>
    </row>
    <row r="860" ht="15.75" customHeight="1">
      <c r="A860" s="1"/>
    </row>
    <row r="861" ht="15.75" customHeight="1">
      <c r="A861" s="1"/>
    </row>
    <row r="862" ht="15.75" customHeight="1">
      <c r="A862" s="1"/>
    </row>
    <row r="863" ht="15.75" customHeight="1">
      <c r="A863" s="1"/>
    </row>
    <row r="864" ht="15.75" customHeight="1">
      <c r="A864" s="1"/>
    </row>
    <row r="865" ht="15.75" customHeight="1">
      <c r="A865" s="1"/>
    </row>
    <row r="866" ht="15.75" customHeight="1">
      <c r="A866" s="1"/>
    </row>
    <row r="867" ht="15.75" customHeight="1">
      <c r="A867" s="1"/>
    </row>
    <row r="868" ht="15.75" customHeight="1">
      <c r="A868" s="1"/>
    </row>
    <row r="869" ht="15.75" customHeight="1">
      <c r="A869" s="1"/>
    </row>
    <row r="870" ht="15.75" customHeight="1">
      <c r="A870" s="1"/>
    </row>
    <row r="871" ht="15.75" customHeight="1">
      <c r="A871" s="1"/>
    </row>
    <row r="872" ht="15.75" customHeight="1">
      <c r="A872" s="1"/>
    </row>
    <row r="873" ht="15.75" customHeight="1">
      <c r="A873" s="1"/>
    </row>
    <row r="874" ht="15.75" customHeight="1">
      <c r="A874" s="1"/>
    </row>
    <row r="875" ht="15.75" customHeight="1">
      <c r="A875" s="1"/>
    </row>
    <row r="876" ht="15.75" customHeight="1">
      <c r="A876" s="1"/>
    </row>
    <row r="877" ht="15.75" customHeight="1">
      <c r="A877" s="1"/>
    </row>
    <row r="878" ht="15.75" customHeight="1">
      <c r="A878" s="1"/>
    </row>
    <row r="879" ht="15.75" customHeight="1">
      <c r="A879" s="1"/>
    </row>
    <row r="880" ht="15.75" customHeight="1">
      <c r="A880" s="1"/>
    </row>
    <row r="881" ht="15.75" customHeight="1">
      <c r="A881" s="1"/>
    </row>
    <row r="882" ht="15.75" customHeight="1">
      <c r="A882" s="1"/>
    </row>
    <row r="883" ht="15.75" customHeight="1">
      <c r="A883" s="1"/>
    </row>
    <row r="884" ht="15.75" customHeight="1">
      <c r="A884" s="1"/>
    </row>
    <row r="885" ht="15.75" customHeight="1">
      <c r="A885" s="1"/>
    </row>
    <row r="886" ht="15.75" customHeight="1">
      <c r="A886" s="1"/>
    </row>
    <row r="887" ht="15.75" customHeight="1">
      <c r="A887" s="1"/>
    </row>
    <row r="888" ht="15.75" customHeight="1">
      <c r="A888" s="1"/>
    </row>
    <row r="889" ht="15.75" customHeight="1">
      <c r="A889" s="1"/>
    </row>
    <row r="890" ht="15.75" customHeight="1">
      <c r="A890" s="1"/>
    </row>
    <row r="891" ht="15.75" customHeight="1">
      <c r="A891" s="1"/>
    </row>
    <row r="892" ht="15.75" customHeight="1">
      <c r="A892" s="1"/>
    </row>
    <row r="893" ht="15.75" customHeight="1">
      <c r="A893" s="1"/>
    </row>
    <row r="894" ht="15.75" customHeight="1">
      <c r="A894" s="1"/>
    </row>
    <row r="895" ht="15.75" customHeight="1">
      <c r="A895" s="1"/>
    </row>
    <row r="896" ht="15.75" customHeight="1">
      <c r="A896" s="1"/>
    </row>
    <row r="897" ht="15.75" customHeight="1">
      <c r="A897" s="1"/>
    </row>
    <row r="898" ht="15.75" customHeight="1">
      <c r="A898" s="1"/>
    </row>
    <row r="899" ht="15.75" customHeight="1">
      <c r="A899" s="1"/>
    </row>
    <row r="900" ht="15.75" customHeight="1">
      <c r="A900" s="1"/>
    </row>
    <row r="901" ht="15.75" customHeight="1">
      <c r="A901" s="1"/>
    </row>
    <row r="902" ht="15.75" customHeight="1">
      <c r="A902" s="1"/>
    </row>
    <row r="903" ht="15.75" customHeight="1">
      <c r="A903" s="1"/>
    </row>
    <row r="904" ht="15.75" customHeight="1">
      <c r="A904" s="1"/>
    </row>
    <row r="905" ht="15.75" customHeight="1">
      <c r="A905" s="1"/>
    </row>
    <row r="906" ht="15.75" customHeight="1">
      <c r="A906" s="1"/>
    </row>
    <row r="907" ht="15.75" customHeight="1">
      <c r="A907" s="1"/>
    </row>
    <row r="908" ht="15.75" customHeight="1">
      <c r="A908" s="1"/>
    </row>
    <row r="909" ht="15.75" customHeight="1">
      <c r="A909" s="1"/>
    </row>
    <row r="910" ht="15.75" customHeight="1">
      <c r="A910" s="1"/>
    </row>
    <row r="911" ht="15.75" customHeight="1">
      <c r="A911" s="1"/>
    </row>
    <row r="912" ht="15.75" customHeight="1">
      <c r="A912" s="1"/>
    </row>
    <row r="913" ht="15.75" customHeight="1">
      <c r="A913" s="1"/>
    </row>
    <row r="914" ht="15.75" customHeight="1">
      <c r="A914" s="1"/>
    </row>
    <row r="915" ht="15.75" customHeight="1">
      <c r="A915" s="1"/>
    </row>
    <row r="916" ht="15.75" customHeight="1">
      <c r="A916" s="1"/>
    </row>
    <row r="917" ht="15.75" customHeight="1">
      <c r="A917" s="1"/>
    </row>
    <row r="918" ht="15.75" customHeight="1">
      <c r="A918" s="1"/>
    </row>
    <row r="919" ht="15.75" customHeight="1">
      <c r="A919" s="1"/>
    </row>
    <row r="920" ht="15.75" customHeight="1">
      <c r="A920" s="1"/>
    </row>
    <row r="921" ht="15.75" customHeight="1">
      <c r="A921" s="1"/>
    </row>
    <row r="922" ht="15.75" customHeight="1">
      <c r="A922" s="1"/>
    </row>
    <row r="923" ht="15.75" customHeight="1">
      <c r="A923" s="1"/>
    </row>
    <row r="924" ht="15.75" customHeight="1">
      <c r="A924" s="1"/>
    </row>
    <row r="925" ht="15.75" customHeight="1">
      <c r="A925" s="1"/>
    </row>
    <row r="926" ht="15.75" customHeight="1">
      <c r="A926" s="1"/>
    </row>
    <row r="927" ht="15.75" customHeight="1">
      <c r="A927" s="1"/>
    </row>
    <row r="928" ht="15.75" customHeight="1">
      <c r="A928" s="1"/>
    </row>
    <row r="929" ht="15.75" customHeight="1">
      <c r="A929" s="1"/>
    </row>
    <row r="930" ht="15.75" customHeight="1">
      <c r="A930" s="1"/>
    </row>
    <row r="931" ht="15.75" customHeight="1">
      <c r="A931" s="1"/>
    </row>
    <row r="932" ht="15.75" customHeight="1">
      <c r="A932" s="1"/>
    </row>
    <row r="933" ht="15.75" customHeight="1">
      <c r="A933" s="1"/>
    </row>
    <row r="934" ht="15.75" customHeight="1">
      <c r="A934" s="1"/>
    </row>
    <row r="935" ht="15.75" customHeight="1">
      <c r="A935" s="1"/>
    </row>
    <row r="936" ht="15.75" customHeight="1">
      <c r="A936" s="1"/>
    </row>
    <row r="937" ht="15.75" customHeight="1">
      <c r="A937" s="1"/>
    </row>
    <row r="938" ht="15.75" customHeight="1">
      <c r="A938" s="1"/>
    </row>
    <row r="939" ht="15.75" customHeight="1">
      <c r="A939" s="1"/>
    </row>
    <row r="940" ht="15.75" customHeight="1">
      <c r="A940" s="1"/>
    </row>
    <row r="941" ht="15.75" customHeight="1">
      <c r="A941" s="1"/>
    </row>
    <row r="942" ht="15.75" customHeight="1">
      <c r="A942" s="1"/>
    </row>
    <row r="943" ht="15.75" customHeight="1">
      <c r="A943" s="1"/>
    </row>
    <row r="944" ht="15.75" customHeight="1">
      <c r="A944" s="1"/>
    </row>
    <row r="945" ht="15.75" customHeight="1">
      <c r="A945" s="1"/>
    </row>
    <row r="946" ht="15.75" customHeight="1">
      <c r="A946" s="1"/>
    </row>
    <row r="947" ht="15.75" customHeight="1">
      <c r="A947" s="1"/>
    </row>
    <row r="948" ht="15.75" customHeight="1">
      <c r="A948" s="1"/>
    </row>
    <row r="949" ht="15.75" customHeight="1">
      <c r="A949" s="1"/>
    </row>
    <row r="950" ht="15.75" customHeight="1">
      <c r="A950" s="1"/>
    </row>
    <row r="951" ht="15.75" customHeight="1">
      <c r="A951" s="1"/>
    </row>
    <row r="952" ht="15.75" customHeight="1">
      <c r="A952" s="1"/>
    </row>
    <row r="953" ht="15.75" customHeight="1">
      <c r="A953" s="1"/>
    </row>
    <row r="954" ht="15.75" customHeight="1">
      <c r="A954" s="1"/>
    </row>
    <row r="955" ht="15.75" customHeight="1">
      <c r="A955" s="1"/>
    </row>
    <row r="956" ht="15.75" customHeight="1">
      <c r="A956" s="1"/>
    </row>
    <row r="957" ht="15.75" customHeight="1">
      <c r="A957" s="1"/>
    </row>
    <row r="958" ht="15.75" customHeight="1">
      <c r="A958" s="1"/>
    </row>
    <row r="959" ht="15.75" customHeight="1">
      <c r="A959" s="1"/>
    </row>
    <row r="960" ht="15.75" customHeight="1">
      <c r="A960" s="1"/>
    </row>
    <row r="961" ht="15.75" customHeight="1">
      <c r="A961" s="1"/>
    </row>
    <row r="962" ht="15.75" customHeight="1">
      <c r="A962" s="1"/>
    </row>
    <row r="963" ht="15.75" customHeight="1">
      <c r="A963" s="1"/>
    </row>
    <row r="964" ht="15.75" customHeight="1">
      <c r="A964" s="1"/>
    </row>
    <row r="965" ht="15.75" customHeight="1">
      <c r="A965" s="1"/>
    </row>
    <row r="966" ht="15.75" customHeight="1">
      <c r="A966" s="1"/>
    </row>
    <row r="967" ht="15.75" customHeight="1">
      <c r="A967" s="1"/>
    </row>
    <row r="968" ht="15.75" customHeight="1">
      <c r="A968" s="1"/>
    </row>
    <row r="969" ht="15.75" customHeight="1">
      <c r="A969" s="1"/>
    </row>
    <row r="970" ht="15.75" customHeight="1">
      <c r="A970" s="1"/>
    </row>
    <row r="971" ht="15.75" customHeight="1">
      <c r="A971" s="1"/>
    </row>
    <row r="972" ht="15.75" customHeight="1">
      <c r="A972" s="1"/>
    </row>
    <row r="973" ht="15.75" customHeight="1">
      <c r="A973" s="1"/>
    </row>
    <row r="974" ht="15.75" customHeight="1">
      <c r="A974" s="1"/>
    </row>
    <row r="975" ht="15.75" customHeight="1">
      <c r="A975" s="1"/>
    </row>
    <row r="976" ht="15.75" customHeight="1">
      <c r="A976" s="1"/>
    </row>
    <row r="977" ht="15.75" customHeight="1">
      <c r="A977" s="1"/>
    </row>
    <row r="978" ht="15.75" customHeight="1">
      <c r="A978" s="1"/>
    </row>
    <row r="979" ht="15.75" customHeight="1">
      <c r="A979" s="1"/>
    </row>
    <row r="980" ht="15.75" customHeight="1">
      <c r="A980" s="1"/>
    </row>
    <row r="981" ht="15.75" customHeight="1">
      <c r="A981" s="1"/>
    </row>
    <row r="982" ht="15.75" customHeight="1">
      <c r="A982" s="1"/>
    </row>
    <row r="983" ht="15.75" customHeight="1">
      <c r="A983" s="1"/>
    </row>
    <row r="984" ht="15.75" customHeight="1">
      <c r="A984" s="1"/>
    </row>
    <row r="985" ht="15.75" customHeight="1">
      <c r="A985" s="1"/>
    </row>
    <row r="986" ht="15.75" customHeight="1">
      <c r="A986" s="1"/>
    </row>
    <row r="987" ht="15.75" customHeight="1">
      <c r="A987" s="1"/>
    </row>
    <row r="988" ht="15.75" customHeight="1">
      <c r="A988" s="1"/>
    </row>
    <row r="989" ht="15.75" customHeight="1">
      <c r="A989" s="1"/>
    </row>
    <row r="990" ht="15.75" customHeight="1">
      <c r="A990" s="1"/>
    </row>
    <row r="991" ht="15.75" customHeight="1">
      <c r="A991" s="1"/>
    </row>
    <row r="992" ht="15.75" customHeight="1">
      <c r="A992" s="1"/>
    </row>
    <row r="993" ht="15.75" customHeight="1">
      <c r="A993" s="1"/>
    </row>
    <row r="994" ht="15.75" customHeight="1">
      <c r="A994" s="1"/>
    </row>
    <row r="995" ht="15.75" customHeight="1">
      <c r="A995" s="1"/>
    </row>
    <row r="996" ht="15.75" customHeight="1">
      <c r="A996" s="1"/>
    </row>
    <row r="997" ht="15.75" customHeight="1">
      <c r="A997" s="1"/>
    </row>
    <row r="998" ht="15.75" customHeight="1">
      <c r="A998" s="1"/>
    </row>
    <row r="999" ht="15.75" customHeight="1">
      <c r="A999" s="1"/>
    </row>
    <row r="1000" ht="15.75" customHeight="1">
      <c r="A1000" s="1"/>
    </row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1.22" defaultRowHeight="15.0"/>
  <cols>
    <col customWidth="1" min="1" max="1" width="17.33"/>
    <col customWidth="1" min="2" max="2" width="18.33"/>
    <col customWidth="1" min="3" max="6" width="4.33"/>
    <col customWidth="1" min="7" max="7" width="4.11"/>
    <col customWidth="1" min="8" max="14" width="4.33"/>
    <col customWidth="1" min="15" max="15" width="1.11"/>
    <col customWidth="1" min="16" max="16" width="6.44"/>
    <col customWidth="1" min="17" max="17" width="7.0"/>
    <col customWidth="1" min="18" max="18" width="1.67"/>
    <col customWidth="1" min="19" max="19" width="4.78"/>
    <col customWidth="1" min="20" max="20" width="4.44"/>
    <col customWidth="1" min="21" max="21" width="7.11"/>
    <col customWidth="1" min="22" max="22" width="5.78"/>
    <col customWidth="1" min="23" max="23" width="6.67"/>
    <col customWidth="1" min="24" max="25" width="8.67"/>
    <col customWidth="1" min="26" max="26" width="10.56"/>
  </cols>
  <sheetData>
    <row r="1" ht="15.75" customHeight="1">
      <c r="A1" s="2"/>
      <c r="B1" s="2"/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/>
      <c r="P1" s="3"/>
      <c r="Q1" s="3"/>
      <c r="R1" s="3"/>
      <c r="S1" s="2"/>
      <c r="T1" s="2"/>
      <c r="U1" s="2"/>
      <c r="V1" s="3"/>
      <c r="W1" s="3"/>
      <c r="X1" s="2"/>
      <c r="Y1" s="2"/>
      <c r="Z1" s="2"/>
    </row>
    <row r="2" ht="15.75" customHeight="1">
      <c r="A2" s="2" t="s">
        <v>17</v>
      </c>
      <c r="B2" s="2" t="s">
        <v>18</v>
      </c>
      <c r="C2" s="2" t="s">
        <v>19</v>
      </c>
      <c r="D2" s="2" t="s">
        <v>20</v>
      </c>
      <c r="E2" s="2" t="s">
        <v>21</v>
      </c>
      <c r="F2" s="2" t="s">
        <v>22</v>
      </c>
      <c r="G2" s="2" t="s">
        <v>23</v>
      </c>
      <c r="H2" s="2" t="s">
        <v>24</v>
      </c>
      <c r="I2" s="2" t="s">
        <v>25</v>
      </c>
      <c r="J2" s="2" t="s">
        <v>26</v>
      </c>
      <c r="K2" s="2" t="s">
        <v>27</v>
      </c>
      <c r="L2" s="2" t="s">
        <v>28</v>
      </c>
      <c r="M2" s="2" t="s">
        <v>29</v>
      </c>
      <c r="N2" s="2" t="s">
        <v>30</v>
      </c>
      <c r="O2" s="2"/>
      <c r="P2" s="3" t="s">
        <v>31</v>
      </c>
      <c r="Q2" s="3" t="s">
        <v>32</v>
      </c>
      <c r="R2" s="3"/>
      <c r="S2" s="2" t="s">
        <v>33</v>
      </c>
      <c r="T2" s="2" t="s">
        <v>34</v>
      </c>
      <c r="U2" s="2" t="s">
        <v>35</v>
      </c>
      <c r="V2" s="3" t="s">
        <v>36</v>
      </c>
      <c r="W2" s="2" t="s">
        <v>37</v>
      </c>
      <c r="X2" s="2" t="s">
        <v>38</v>
      </c>
      <c r="Y2" s="2" t="s">
        <v>39</v>
      </c>
      <c r="Z2" s="2" t="s">
        <v>36</v>
      </c>
    </row>
    <row r="3" ht="15.75" customHeight="1">
      <c r="A3" s="4" t="s">
        <v>40</v>
      </c>
      <c r="B3" s="5" t="s">
        <v>41</v>
      </c>
      <c r="C3" s="5">
        <v>1.0</v>
      </c>
      <c r="D3" s="5">
        <v>1.0</v>
      </c>
      <c r="E3" s="5">
        <v>1.0</v>
      </c>
      <c r="F3" s="5">
        <v>2.0</v>
      </c>
      <c r="G3" s="5">
        <v>2.0</v>
      </c>
      <c r="H3" s="5">
        <v>2.0</v>
      </c>
      <c r="I3" s="5">
        <v>1.0</v>
      </c>
      <c r="J3" s="6">
        <v>2.0</v>
      </c>
      <c r="K3" s="5">
        <v>1.0</v>
      </c>
      <c r="L3" s="5">
        <v>3.0</v>
      </c>
      <c r="M3" s="5">
        <v>1.0</v>
      </c>
      <c r="N3" s="6">
        <v>2.0</v>
      </c>
      <c r="O3" s="5"/>
      <c r="P3" s="7">
        <f t="shared" ref="P3:P25" si="1">AVERAGE(C3:N3)</f>
        <v>1.583333333</v>
      </c>
      <c r="Q3" s="7">
        <f t="shared" ref="Q3:Q25" si="2">SUM(C3:N3)</f>
        <v>19</v>
      </c>
      <c r="R3" s="7"/>
      <c r="S3" s="5">
        <f t="shared" ref="S3:S25" si="3">MAX(C3:N3)</f>
        <v>3</v>
      </c>
      <c r="T3" s="5">
        <f t="shared" ref="T3:T25" si="4">MIN(C3:N3)</f>
        <v>1</v>
      </c>
      <c r="U3" s="7">
        <f t="shared" ref="U3:U25" si="5">Q3-S3-T3</f>
        <v>15</v>
      </c>
      <c r="V3" s="7">
        <f t="shared" ref="V3:V25" si="6">U3/10</f>
        <v>1.5</v>
      </c>
      <c r="W3" s="8">
        <v>1.0</v>
      </c>
    </row>
    <row r="4" ht="15.75" customHeight="1">
      <c r="A4" s="9" t="s">
        <v>42</v>
      </c>
      <c r="B4" s="10" t="s">
        <v>43</v>
      </c>
      <c r="C4" s="10">
        <v>2.0</v>
      </c>
      <c r="D4" s="10">
        <v>2.0</v>
      </c>
      <c r="E4" s="10">
        <v>2.0</v>
      </c>
      <c r="F4" s="10">
        <v>1.0</v>
      </c>
      <c r="G4" s="10">
        <v>1.0</v>
      </c>
      <c r="H4" s="10">
        <v>1.0</v>
      </c>
      <c r="I4" s="10">
        <v>2.0</v>
      </c>
      <c r="J4" s="10">
        <v>1.0</v>
      </c>
      <c r="K4" s="10">
        <v>2.0</v>
      </c>
      <c r="L4" s="10">
        <v>2.0</v>
      </c>
      <c r="M4" s="10">
        <v>2.0</v>
      </c>
      <c r="N4" s="10">
        <v>1.0</v>
      </c>
      <c r="P4" s="11">
        <f t="shared" si="1"/>
        <v>1.583333333</v>
      </c>
      <c r="Q4" s="11">
        <f t="shared" si="2"/>
        <v>19</v>
      </c>
      <c r="R4" s="11"/>
      <c r="S4" s="10">
        <f t="shared" si="3"/>
        <v>2</v>
      </c>
      <c r="T4" s="10">
        <f t="shared" si="4"/>
        <v>1</v>
      </c>
      <c r="U4" s="11">
        <f t="shared" si="5"/>
        <v>16</v>
      </c>
      <c r="V4" s="11">
        <f t="shared" si="6"/>
        <v>1.6</v>
      </c>
      <c r="W4" s="12">
        <v>2.0</v>
      </c>
    </row>
    <row r="5" ht="15.75" customHeight="1">
      <c r="A5" s="9" t="s">
        <v>44</v>
      </c>
      <c r="B5" s="10" t="s">
        <v>45</v>
      </c>
      <c r="C5" s="10">
        <v>3.0</v>
      </c>
      <c r="D5" s="10">
        <v>3.0</v>
      </c>
      <c r="E5" s="10">
        <v>3.0</v>
      </c>
      <c r="F5" s="10">
        <v>4.0</v>
      </c>
      <c r="G5" s="10">
        <v>3.0</v>
      </c>
      <c r="H5" s="10">
        <v>3.0</v>
      </c>
      <c r="I5" s="10">
        <v>3.0</v>
      </c>
      <c r="J5" s="13">
        <v>3.0</v>
      </c>
      <c r="K5" s="10">
        <v>3.0</v>
      </c>
      <c r="L5" s="10">
        <v>4.0</v>
      </c>
      <c r="M5" s="10">
        <v>3.0</v>
      </c>
      <c r="N5" s="13">
        <v>3.0</v>
      </c>
      <c r="P5" s="11">
        <f t="shared" si="1"/>
        <v>3.166666667</v>
      </c>
      <c r="Q5" s="11">
        <f t="shared" si="2"/>
        <v>38</v>
      </c>
      <c r="R5" s="11"/>
      <c r="S5" s="10">
        <f t="shared" si="3"/>
        <v>4</v>
      </c>
      <c r="T5" s="10">
        <f t="shared" si="4"/>
        <v>3</v>
      </c>
      <c r="U5" s="11">
        <f t="shared" si="5"/>
        <v>31</v>
      </c>
      <c r="V5" s="11">
        <f t="shared" si="6"/>
        <v>3.1</v>
      </c>
      <c r="W5" s="12">
        <v>3.0</v>
      </c>
    </row>
    <row r="6" ht="15.75" customHeight="1">
      <c r="A6" s="9" t="s">
        <v>46</v>
      </c>
      <c r="B6" s="10" t="s">
        <v>47</v>
      </c>
      <c r="C6" s="10">
        <v>4.0</v>
      </c>
      <c r="D6" s="10">
        <v>4.0</v>
      </c>
      <c r="E6" s="10">
        <v>4.0</v>
      </c>
      <c r="F6" s="10">
        <v>3.0</v>
      </c>
      <c r="G6" s="10">
        <v>4.0</v>
      </c>
      <c r="H6" s="10">
        <v>4.0</v>
      </c>
      <c r="I6" s="10">
        <v>5.0</v>
      </c>
      <c r="J6" s="13">
        <v>4.0</v>
      </c>
      <c r="K6" s="10">
        <v>5.0</v>
      </c>
      <c r="L6" s="10">
        <v>1.0</v>
      </c>
      <c r="M6" s="10">
        <v>5.0</v>
      </c>
      <c r="N6" s="13">
        <v>5.0</v>
      </c>
      <c r="P6" s="11">
        <f t="shared" si="1"/>
        <v>4</v>
      </c>
      <c r="Q6" s="11">
        <f t="shared" si="2"/>
        <v>48</v>
      </c>
      <c r="R6" s="11"/>
      <c r="S6" s="10">
        <f t="shared" si="3"/>
        <v>5</v>
      </c>
      <c r="T6" s="10">
        <f t="shared" si="4"/>
        <v>1</v>
      </c>
      <c r="U6" s="11">
        <f t="shared" si="5"/>
        <v>42</v>
      </c>
      <c r="V6" s="11">
        <f t="shared" si="6"/>
        <v>4.2</v>
      </c>
      <c r="W6" s="12">
        <v>4.0</v>
      </c>
    </row>
    <row r="7" ht="15.75" customHeight="1">
      <c r="A7" s="9" t="s">
        <v>48</v>
      </c>
      <c r="B7" s="10" t="s">
        <v>49</v>
      </c>
      <c r="C7" s="10">
        <v>5.0</v>
      </c>
      <c r="D7" s="10">
        <v>5.0</v>
      </c>
      <c r="E7" s="13">
        <v>5.0</v>
      </c>
      <c r="F7" s="10">
        <v>5.0</v>
      </c>
      <c r="G7" s="10">
        <v>5.0</v>
      </c>
      <c r="H7" s="10">
        <v>5.0</v>
      </c>
      <c r="I7" s="10">
        <v>4.0</v>
      </c>
      <c r="J7" s="13">
        <v>5.0</v>
      </c>
      <c r="K7" s="10">
        <v>4.0</v>
      </c>
      <c r="L7" s="10">
        <v>5.0</v>
      </c>
      <c r="M7" s="10">
        <v>4.0</v>
      </c>
      <c r="N7" s="13">
        <v>4.0</v>
      </c>
      <c r="P7" s="11">
        <f t="shared" si="1"/>
        <v>4.666666667</v>
      </c>
      <c r="Q7" s="11">
        <f t="shared" si="2"/>
        <v>56</v>
      </c>
      <c r="R7" s="11"/>
      <c r="S7" s="10">
        <f t="shared" si="3"/>
        <v>5</v>
      </c>
      <c r="T7" s="10">
        <f t="shared" si="4"/>
        <v>4</v>
      </c>
      <c r="U7" s="11">
        <f t="shared" si="5"/>
        <v>47</v>
      </c>
      <c r="V7" s="11">
        <f t="shared" si="6"/>
        <v>4.7</v>
      </c>
      <c r="W7" s="12">
        <v>5.0</v>
      </c>
    </row>
    <row r="8" ht="15.75" customHeight="1">
      <c r="A8" s="9" t="s">
        <v>50</v>
      </c>
      <c r="B8" s="10" t="s">
        <v>51</v>
      </c>
      <c r="C8" s="10">
        <v>10.0</v>
      </c>
      <c r="D8" s="10">
        <v>6.0</v>
      </c>
      <c r="E8" s="13">
        <v>8.0</v>
      </c>
      <c r="F8" s="10">
        <v>6.0</v>
      </c>
      <c r="G8" s="10">
        <v>6.0</v>
      </c>
      <c r="H8" s="10">
        <v>6.0</v>
      </c>
      <c r="I8" s="10">
        <v>10.0</v>
      </c>
      <c r="J8" s="13">
        <v>6.0</v>
      </c>
      <c r="K8" s="10">
        <v>7.0</v>
      </c>
      <c r="L8" s="10">
        <v>7.0</v>
      </c>
      <c r="M8" s="10">
        <v>7.0</v>
      </c>
      <c r="N8" s="13">
        <v>7.0</v>
      </c>
      <c r="P8" s="11">
        <f t="shared" si="1"/>
        <v>7.166666667</v>
      </c>
      <c r="Q8" s="11">
        <f t="shared" si="2"/>
        <v>86</v>
      </c>
      <c r="R8" s="11"/>
      <c r="S8" s="10">
        <f t="shared" si="3"/>
        <v>10</v>
      </c>
      <c r="T8" s="10">
        <f t="shared" si="4"/>
        <v>6</v>
      </c>
      <c r="U8" s="11">
        <f t="shared" si="5"/>
        <v>70</v>
      </c>
      <c r="V8" s="11">
        <f t="shared" si="6"/>
        <v>7</v>
      </c>
      <c r="W8" s="12">
        <v>6.0</v>
      </c>
    </row>
    <row r="9" ht="15.75" customHeight="1">
      <c r="A9" s="9" t="s">
        <v>52</v>
      </c>
      <c r="B9" s="10" t="s">
        <v>53</v>
      </c>
      <c r="C9" s="10">
        <v>9.0</v>
      </c>
      <c r="D9" s="10">
        <v>7.0</v>
      </c>
      <c r="E9" s="13">
        <v>7.0</v>
      </c>
      <c r="F9" s="10">
        <v>8.0</v>
      </c>
      <c r="G9" s="10">
        <v>7.0</v>
      </c>
      <c r="H9" s="13">
        <v>11.0</v>
      </c>
      <c r="I9" s="10">
        <v>9.0</v>
      </c>
      <c r="J9" s="13">
        <v>7.0</v>
      </c>
      <c r="K9" s="10">
        <v>6.0</v>
      </c>
      <c r="L9" s="10">
        <v>8.0</v>
      </c>
      <c r="M9" s="10">
        <v>6.0</v>
      </c>
      <c r="N9" s="13">
        <v>6.0</v>
      </c>
      <c r="P9" s="11">
        <f t="shared" si="1"/>
        <v>7.583333333</v>
      </c>
      <c r="Q9" s="11">
        <f t="shared" si="2"/>
        <v>91</v>
      </c>
      <c r="R9" s="11"/>
      <c r="S9" s="10">
        <f t="shared" si="3"/>
        <v>11</v>
      </c>
      <c r="T9" s="10">
        <f t="shared" si="4"/>
        <v>6</v>
      </c>
      <c r="U9" s="11">
        <f t="shared" si="5"/>
        <v>74</v>
      </c>
      <c r="V9" s="11">
        <f t="shared" si="6"/>
        <v>7.4</v>
      </c>
      <c r="W9" s="12">
        <v>7.0</v>
      </c>
    </row>
    <row r="10" ht="15.75" customHeight="1">
      <c r="A10" s="9" t="s">
        <v>54</v>
      </c>
      <c r="B10" s="10" t="s">
        <v>55</v>
      </c>
      <c r="C10" s="10">
        <v>6.0</v>
      </c>
      <c r="D10" s="10">
        <v>8.0</v>
      </c>
      <c r="E10" s="13">
        <v>6.0</v>
      </c>
      <c r="F10" s="10">
        <v>10.0</v>
      </c>
      <c r="G10" s="10">
        <v>8.0</v>
      </c>
      <c r="H10" s="10">
        <v>7.0</v>
      </c>
      <c r="I10" s="10">
        <v>6.0</v>
      </c>
      <c r="J10" s="13">
        <v>8.0</v>
      </c>
      <c r="K10" s="10">
        <v>8.0</v>
      </c>
      <c r="L10" s="10">
        <v>9.0</v>
      </c>
      <c r="M10" s="10">
        <v>8.0</v>
      </c>
      <c r="N10" s="13">
        <v>8.0</v>
      </c>
      <c r="P10" s="11">
        <f t="shared" si="1"/>
        <v>7.666666667</v>
      </c>
      <c r="Q10" s="11">
        <f t="shared" si="2"/>
        <v>92</v>
      </c>
      <c r="R10" s="11"/>
      <c r="S10" s="10">
        <f t="shared" si="3"/>
        <v>10</v>
      </c>
      <c r="T10" s="10">
        <f t="shared" si="4"/>
        <v>6</v>
      </c>
      <c r="U10" s="11">
        <f t="shared" si="5"/>
        <v>76</v>
      </c>
      <c r="V10" s="11">
        <f t="shared" si="6"/>
        <v>7.6</v>
      </c>
      <c r="W10" s="12">
        <v>8.0</v>
      </c>
    </row>
    <row r="11" ht="15.75" customHeight="1">
      <c r="A11" s="9" t="s">
        <v>56</v>
      </c>
      <c r="B11" s="10" t="s">
        <v>57</v>
      </c>
      <c r="C11" s="10">
        <v>12.0</v>
      </c>
      <c r="D11" s="10">
        <v>9.0</v>
      </c>
      <c r="E11" s="13">
        <v>9.0</v>
      </c>
      <c r="F11" s="10">
        <v>9.0</v>
      </c>
      <c r="G11" s="10">
        <v>9.0</v>
      </c>
      <c r="H11" s="10">
        <v>8.0</v>
      </c>
      <c r="I11" s="10">
        <v>8.0</v>
      </c>
      <c r="J11" s="13">
        <v>10.0</v>
      </c>
      <c r="K11" s="10">
        <v>9.0</v>
      </c>
      <c r="L11" s="10">
        <v>10.0</v>
      </c>
      <c r="M11" s="10">
        <v>12.0</v>
      </c>
      <c r="N11" s="13">
        <v>10.0</v>
      </c>
      <c r="P11" s="11">
        <f t="shared" si="1"/>
        <v>9.583333333</v>
      </c>
      <c r="Q11" s="11">
        <f t="shared" si="2"/>
        <v>115</v>
      </c>
      <c r="R11" s="11"/>
      <c r="S11" s="10">
        <f t="shared" si="3"/>
        <v>12</v>
      </c>
      <c r="T11" s="10">
        <f t="shared" si="4"/>
        <v>8</v>
      </c>
      <c r="U11" s="11">
        <f t="shared" si="5"/>
        <v>95</v>
      </c>
      <c r="V11" s="11">
        <f t="shared" si="6"/>
        <v>9.5</v>
      </c>
      <c r="W11" s="12">
        <v>9.0</v>
      </c>
    </row>
    <row r="12" ht="15.75" customHeight="1">
      <c r="A12" s="9" t="s">
        <v>58</v>
      </c>
      <c r="B12" s="10" t="s">
        <v>59</v>
      </c>
      <c r="C12" s="10">
        <v>8.0</v>
      </c>
      <c r="D12" s="10">
        <v>11.0</v>
      </c>
      <c r="E12" s="13">
        <v>11.0</v>
      </c>
      <c r="F12" s="10">
        <v>11.0</v>
      </c>
      <c r="G12" s="10">
        <v>12.0</v>
      </c>
      <c r="H12" s="13">
        <v>10.0</v>
      </c>
      <c r="I12" s="10">
        <v>7.0</v>
      </c>
      <c r="J12" s="13">
        <v>12.0</v>
      </c>
      <c r="K12" s="10">
        <v>11.0</v>
      </c>
      <c r="L12" s="10">
        <v>11.0</v>
      </c>
      <c r="M12" s="10">
        <v>9.0</v>
      </c>
      <c r="N12" s="13">
        <v>11.0</v>
      </c>
      <c r="P12" s="11">
        <f t="shared" si="1"/>
        <v>10.33333333</v>
      </c>
      <c r="Q12" s="11">
        <f t="shared" si="2"/>
        <v>124</v>
      </c>
      <c r="R12" s="11"/>
      <c r="S12" s="10">
        <f t="shared" si="3"/>
        <v>12</v>
      </c>
      <c r="T12" s="10">
        <f t="shared" si="4"/>
        <v>7</v>
      </c>
      <c r="U12" s="11">
        <f t="shared" si="5"/>
        <v>105</v>
      </c>
      <c r="V12" s="11">
        <f t="shared" si="6"/>
        <v>10.5</v>
      </c>
      <c r="W12" s="12">
        <v>10.0</v>
      </c>
    </row>
    <row r="13" ht="15.75" customHeight="1">
      <c r="A13" s="9" t="s">
        <v>60</v>
      </c>
      <c r="B13" s="10" t="s">
        <v>61</v>
      </c>
      <c r="C13" s="10">
        <v>7.0</v>
      </c>
      <c r="D13" s="10">
        <v>10.0</v>
      </c>
      <c r="E13" s="13">
        <v>12.0</v>
      </c>
      <c r="F13" s="10">
        <v>13.0</v>
      </c>
      <c r="G13" s="13">
        <v>14.0</v>
      </c>
      <c r="H13" s="13">
        <v>12.0</v>
      </c>
      <c r="I13" s="10">
        <v>13.0</v>
      </c>
      <c r="J13" s="13">
        <v>9.0</v>
      </c>
      <c r="K13" s="10">
        <v>10.0</v>
      </c>
      <c r="L13" s="10">
        <v>13.0</v>
      </c>
      <c r="M13" s="10">
        <v>10.0</v>
      </c>
      <c r="N13" s="13">
        <v>9.0</v>
      </c>
      <c r="P13" s="11">
        <f t="shared" si="1"/>
        <v>11</v>
      </c>
      <c r="Q13" s="11">
        <f t="shared" si="2"/>
        <v>132</v>
      </c>
      <c r="R13" s="11"/>
      <c r="S13" s="10">
        <f t="shared" si="3"/>
        <v>14</v>
      </c>
      <c r="T13" s="10">
        <f t="shared" si="4"/>
        <v>7</v>
      </c>
      <c r="U13" s="11">
        <f t="shared" si="5"/>
        <v>111</v>
      </c>
      <c r="V13" s="11">
        <f t="shared" si="6"/>
        <v>11.1</v>
      </c>
      <c r="W13" s="12">
        <v>11.0</v>
      </c>
    </row>
    <row r="14" ht="15.75" customHeight="1">
      <c r="A14" s="9" t="s">
        <v>62</v>
      </c>
      <c r="B14" s="10" t="s">
        <v>63</v>
      </c>
      <c r="C14" s="10">
        <v>16.0</v>
      </c>
      <c r="D14" s="10">
        <v>14.0</v>
      </c>
      <c r="E14" s="13">
        <v>13.0</v>
      </c>
      <c r="F14" s="10">
        <v>7.0</v>
      </c>
      <c r="G14" s="10">
        <v>11.0</v>
      </c>
      <c r="H14" s="10">
        <v>9.0</v>
      </c>
      <c r="I14" s="10">
        <v>11.0</v>
      </c>
      <c r="J14" s="13">
        <v>14.0</v>
      </c>
      <c r="K14" s="10">
        <v>13.0</v>
      </c>
      <c r="L14" s="10">
        <v>6.0</v>
      </c>
      <c r="M14" s="10">
        <v>13.0</v>
      </c>
      <c r="N14" s="13">
        <v>14.0</v>
      </c>
      <c r="P14" s="11">
        <f t="shared" si="1"/>
        <v>11.75</v>
      </c>
      <c r="Q14" s="11">
        <f t="shared" si="2"/>
        <v>141</v>
      </c>
      <c r="R14" s="11"/>
      <c r="S14" s="10">
        <f t="shared" si="3"/>
        <v>16</v>
      </c>
      <c r="T14" s="10">
        <f t="shared" si="4"/>
        <v>6</v>
      </c>
      <c r="U14" s="11">
        <f t="shared" si="5"/>
        <v>119</v>
      </c>
      <c r="V14" s="11">
        <f t="shared" si="6"/>
        <v>11.9</v>
      </c>
      <c r="W14" s="12">
        <v>12.0</v>
      </c>
    </row>
    <row r="15" ht="15.75" customHeight="1">
      <c r="A15" s="9" t="s">
        <v>64</v>
      </c>
      <c r="B15" s="10" t="s">
        <v>65</v>
      </c>
      <c r="C15" s="10">
        <v>11.0</v>
      </c>
      <c r="D15" s="10">
        <v>12.0</v>
      </c>
      <c r="E15" s="13">
        <v>10.0</v>
      </c>
      <c r="F15" s="10">
        <v>12.0</v>
      </c>
      <c r="G15" s="10">
        <v>10.0</v>
      </c>
      <c r="H15" s="13">
        <v>13.0</v>
      </c>
      <c r="I15" s="10">
        <v>12.0</v>
      </c>
      <c r="J15" s="13">
        <v>15.0</v>
      </c>
      <c r="K15" s="10">
        <v>12.0</v>
      </c>
      <c r="L15" s="10">
        <v>14.0</v>
      </c>
      <c r="M15" s="10">
        <v>11.0</v>
      </c>
      <c r="N15" s="13">
        <v>15.0</v>
      </c>
      <c r="P15" s="11">
        <f t="shared" si="1"/>
        <v>12.25</v>
      </c>
      <c r="Q15" s="11">
        <f t="shared" si="2"/>
        <v>147</v>
      </c>
      <c r="R15" s="11"/>
      <c r="S15" s="10">
        <f t="shared" si="3"/>
        <v>15</v>
      </c>
      <c r="T15" s="10">
        <f t="shared" si="4"/>
        <v>10</v>
      </c>
      <c r="U15" s="11">
        <f t="shared" si="5"/>
        <v>122</v>
      </c>
      <c r="V15" s="11">
        <f t="shared" si="6"/>
        <v>12.2</v>
      </c>
      <c r="W15" s="12">
        <v>13.0</v>
      </c>
    </row>
    <row r="16" ht="15.75" customHeight="1">
      <c r="A16" s="9" t="s">
        <v>66</v>
      </c>
      <c r="B16" s="10" t="s">
        <v>67</v>
      </c>
      <c r="C16" s="10">
        <v>15.0</v>
      </c>
      <c r="D16" s="10">
        <v>13.0</v>
      </c>
      <c r="E16" s="13">
        <v>14.0</v>
      </c>
      <c r="F16" s="10">
        <v>14.0</v>
      </c>
      <c r="G16" s="13">
        <v>13.0</v>
      </c>
      <c r="H16" s="13">
        <v>14.0</v>
      </c>
      <c r="I16" s="10">
        <v>14.0</v>
      </c>
      <c r="J16" s="13">
        <v>11.0</v>
      </c>
      <c r="K16" s="10">
        <v>14.0</v>
      </c>
      <c r="L16" s="10">
        <v>12.0</v>
      </c>
      <c r="M16" s="10">
        <v>14.0</v>
      </c>
      <c r="N16" s="13">
        <v>12.0</v>
      </c>
      <c r="P16" s="11">
        <f t="shared" si="1"/>
        <v>13.33333333</v>
      </c>
      <c r="Q16" s="11">
        <f t="shared" si="2"/>
        <v>160</v>
      </c>
      <c r="R16" s="11"/>
      <c r="S16" s="10">
        <f t="shared" si="3"/>
        <v>15</v>
      </c>
      <c r="T16" s="10">
        <f t="shared" si="4"/>
        <v>11</v>
      </c>
      <c r="U16" s="11">
        <f t="shared" si="5"/>
        <v>134</v>
      </c>
      <c r="V16" s="11">
        <f t="shared" si="6"/>
        <v>13.4</v>
      </c>
      <c r="W16" s="12">
        <v>14.0</v>
      </c>
    </row>
    <row r="17" ht="15.75" customHeight="1">
      <c r="A17" s="9" t="s">
        <v>68</v>
      </c>
      <c r="B17" s="10" t="s">
        <v>69</v>
      </c>
      <c r="C17" s="10">
        <v>13.0</v>
      </c>
      <c r="D17" s="10">
        <v>15.0</v>
      </c>
      <c r="E17" s="13">
        <v>15.0</v>
      </c>
      <c r="F17" s="10">
        <v>15.0</v>
      </c>
      <c r="G17" s="13">
        <v>16.0</v>
      </c>
      <c r="H17" s="13">
        <v>15.0</v>
      </c>
      <c r="I17" s="10">
        <v>15.0</v>
      </c>
      <c r="J17" s="13">
        <v>13.0</v>
      </c>
      <c r="K17" s="10">
        <v>16.0</v>
      </c>
      <c r="L17" s="10">
        <v>15.0</v>
      </c>
      <c r="M17" s="10">
        <v>15.0</v>
      </c>
      <c r="N17" s="13">
        <v>18.0</v>
      </c>
      <c r="P17" s="11">
        <f t="shared" si="1"/>
        <v>15.08333333</v>
      </c>
      <c r="Q17" s="11">
        <f t="shared" si="2"/>
        <v>181</v>
      </c>
      <c r="R17" s="11"/>
      <c r="S17" s="10">
        <f t="shared" si="3"/>
        <v>18</v>
      </c>
      <c r="T17" s="10">
        <f t="shared" si="4"/>
        <v>13</v>
      </c>
      <c r="U17" s="11">
        <f t="shared" si="5"/>
        <v>150</v>
      </c>
      <c r="V17" s="11">
        <f t="shared" si="6"/>
        <v>15</v>
      </c>
      <c r="W17" s="12">
        <v>15.0</v>
      </c>
    </row>
    <row r="18" ht="15.75" customHeight="1">
      <c r="A18" s="14" t="s">
        <v>70</v>
      </c>
      <c r="B18" s="15" t="s">
        <v>71</v>
      </c>
      <c r="C18" s="15">
        <v>17.0</v>
      </c>
      <c r="D18" s="15">
        <v>16.0</v>
      </c>
      <c r="E18" s="16">
        <v>16.0</v>
      </c>
      <c r="F18" s="15">
        <v>17.0</v>
      </c>
      <c r="G18" s="16">
        <v>19.0</v>
      </c>
      <c r="H18" s="16">
        <v>16.0</v>
      </c>
      <c r="I18" s="15">
        <v>17.0</v>
      </c>
      <c r="J18" s="16">
        <v>19.0</v>
      </c>
      <c r="K18" s="15">
        <v>15.0</v>
      </c>
      <c r="L18" s="15">
        <v>23.0</v>
      </c>
      <c r="M18" s="15">
        <v>18.0</v>
      </c>
      <c r="N18" s="16">
        <v>13.0</v>
      </c>
      <c r="O18" s="15"/>
      <c r="P18" s="17">
        <f t="shared" si="1"/>
        <v>17.16666667</v>
      </c>
      <c r="Q18" s="17">
        <f t="shared" si="2"/>
        <v>206</v>
      </c>
      <c r="R18" s="17"/>
      <c r="S18" s="15">
        <f t="shared" si="3"/>
        <v>23</v>
      </c>
      <c r="T18" s="15">
        <f t="shared" si="4"/>
        <v>13</v>
      </c>
      <c r="U18" s="17">
        <f t="shared" si="5"/>
        <v>170</v>
      </c>
      <c r="V18" s="17">
        <f t="shared" si="6"/>
        <v>17</v>
      </c>
      <c r="W18" s="18">
        <v>16.0</v>
      </c>
    </row>
    <row r="19" ht="15.75" customHeight="1">
      <c r="A19" s="10" t="s">
        <v>72</v>
      </c>
      <c r="B19" s="10" t="s">
        <v>73</v>
      </c>
      <c r="C19" s="10">
        <v>18.0</v>
      </c>
      <c r="D19" s="10">
        <v>17.0</v>
      </c>
      <c r="E19" s="13">
        <v>22.0</v>
      </c>
      <c r="F19" s="10">
        <v>16.0</v>
      </c>
      <c r="G19" s="13">
        <v>15.0</v>
      </c>
      <c r="H19" s="13">
        <v>17.0</v>
      </c>
      <c r="I19" s="10">
        <v>16.0</v>
      </c>
      <c r="J19" s="13">
        <v>18.0</v>
      </c>
      <c r="K19" s="10">
        <v>19.0</v>
      </c>
      <c r="L19" s="10">
        <v>19.0</v>
      </c>
      <c r="M19" s="10">
        <v>16.0</v>
      </c>
      <c r="N19" s="13">
        <v>16.0</v>
      </c>
      <c r="P19" s="11">
        <f t="shared" si="1"/>
        <v>17.41666667</v>
      </c>
      <c r="Q19" s="11">
        <f t="shared" si="2"/>
        <v>209</v>
      </c>
      <c r="R19" s="11"/>
      <c r="S19" s="10">
        <f t="shared" si="3"/>
        <v>22</v>
      </c>
      <c r="T19" s="10">
        <f t="shared" si="4"/>
        <v>15</v>
      </c>
      <c r="U19" s="11">
        <f t="shared" si="5"/>
        <v>172</v>
      </c>
      <c r="V19" s="11">
        <f t="shared" si="6"/>
        <v>17.2</v>
      </c>
      <c r="W19" s="10">
        <v>17.0</v>
      </c>
    </row>
    <row r="20" ht="15.75" customHeight="1">
      <c r="A20" s="10" t="s">
        <v>74</v>
      </c>
      <c r="B20" s="10" t="s">
        <v>75</v>
      </c>
      <c r="C20" s="10">
        <v>20.0</v>
      </c>
      <c r="D20" s="10">
        <v>18.0</v>
      </c>
      <c r="E20" s="13">
        <v>17.0</v>
      </c>
      <c r="F20" s="10">
        <v>19.0</v>
      </c>
      <c r="G20" s="13">
        <v>17.0</v>
      </c>
      <c r="H20" s="13">
        <v>18.0</v>
      </c>
      <c r="I20" s="10">
        <v>19.0</v>
      </c>
      <c r="J20" s="13">
        <v>16.0</v>
      </c>
      <c r="K20" s="10">
        <v>18.0</v>
      </c>
      <c r="L20" s="10">
        <v>22.0</v>
      </c>
      <c r="M20" s="10">
        <v>17.0</v>
      </c>
      <c r="N20" s="13">
        <v>17.0</v>
      </c>
      <c r="P20" s="11">
        <f t="shared" si="1"/>
        <v>18.16666667</v>
      </c>
      <c r="Q20" s="11">
        <f t="shared" si="2"/>
        <v>218</v>
      </c>
      <c r="R20" s="11"/>
      <c r="S20" s="10">
        <f t="shared" si="3"/>
        <v>22</v>
      </c>
      <c r="T20" s="10">
        <f t="shared" si="4"/>
        <v>16</v>
      </c>
      <c r="U20" s="11">
        <f t="shared" si="5"/>
        <v>180</v>
      </c>
      <c r="V20" s="11">
        <f t="shared" si="6"/>
        <v>18</v>
      </c>
      <c r="W20" s="10">
        <v>18.0</v>
      </c>
    </row>
    <row r="21" ht="15.75" customHeight="1">
      <c r="A21" s="10" t="s">
        <v>76</v>
      </c>
      <c r="B21" s="10" t="s">
        <v>77</v>
      </c>
      <c r="C21" s="10">
        <v>14.0</v>
      </c>
      <c r="D21" s="10">
        <v>20.0</v>
      </c>
      <c r="E21" s="13">
        <v>18.0</v>
      </c>
      <c r="F21" s="10">
        <v>18.0</v>
      </c>
      <c r="G21" s="13">
        <v>18.0</v>
      </c>
      <c r="H21" s="13">
        <v>19.0</v>
      </c>
      <c r="I21" s="10">
        <v>21.0</v>
      </c>
      <c r="J21" s="13">
        <v>17.0</v>
      </c>
      <c r="K21" s="10">
        <v>17.0</v>
      </c>
      <c r="L21" s="10">
        <v>17.0</v>
      </c>
      <c r="M21" s="10">
        <v>19.0</v>
      </c>
      <c r="N21" s="13">
        <v>19.0</v>
      </c>
      <c r="P21" s="11">
        <f t="shared" si="1"/>
        <v>18.08333333</v>
      </c>
      <c r="Q21" s="11">
        <f t="shared" si="2"/>
        <v>217</v>
      </c>
      <c r="R21" s="11"/>
      <c r="S21" s="10">
        <f t="shared" si="3"/>
        <v>21</v>
      </c>
      <c r="T21" s="10">
        <f t="shared" si="4"/>
        <v>14</v>
      </c>
      <c r="U21" s="11">
        <f t="shared" si="5"/>
        <v>182</v>
      </c>
      <c r="V21" s="11">
        <f t="shared" si="6"/>
        <v>18.2</v>
      </c>
      <c r="W21" s="10">
        <v>19.0</v>
      </c>
    </row>
    <row r="22" ht="15.75" customHeight="1">
      <c r="A22" s="10" t="s">
        <v>78</v>
      </c>
      <c r="B22" s="10" t="s">
        <v>79</v>
      </c>
      <c r="C22" s="10">
        <v>23.0</v>
      </c>
      <c r="D22" s="10">
        <v>21.0</v>
      </c>
      <c r="E22" s="13">
        <v>21.0</v>
      </c>
      <c r="F22" s="10">
        <v>20.0</v>
      </c>
      <c r="G22" s="13">
        <v>20.0</v>
      </c>
      <c r="H22" s="13">
        <v>20.0</v>
      </c>
      <c r="I22" s="10">
        <v>20.0</v>
      </c>
      <c r="J22" s="13">
        <v>20.0</v>
      </c>
      <c r="K22" s="10">
        <v>21.0</v>
      </c>
      <c r="L22" s="10">
        <v>16.0</v>
      </c>
      <c r="M22" s="10">
        <v>20.0</v>
      </c>
      <c r="N22" s="13">
        <v>20.0</v>
      </c>
      <c r="P22" s="11">
        <f t="shared" si="1"/>
        <v>20.16666667</v>
      </c>
      <c r="Q22" s="11">
        <f t="shared" si="2"/>
        <v>242</v>
      </c>
      <c r="R22" s="11"/>
      <c r="S22" s="10">
        <f t="shared" si="3"/>
        <v>23</v>
      </c>
      <c r="T22" s="10">
        <f t="shared" si="4"/>
        <v>16</v>
      </c>
      <c r="U22" s="11">
        <f t="shared" si="5"/>
        <v>203</v>
      </c>
      <c r="V22" s="11">
        <f t="shared" si="6"/>
        <v>20.3</v>
      </c>
      <c r="W22" s="10">
        <v>20.0</v>
      </c>
    </row>
    <row r="23" ht="15.75" customHeight="1">
      <c r="A23" s="10" t="s">
        <v>80</v>
      </c>
      <c r="B23" s="10" t="s">
        <v>81</v>
      </c>
      <c r="C23" s="10">
        <v>19.0</v>
      </c>
      <c r="D23" s="10">
        <v>22.0</v>
      </c>
      <c r="E23" s="13">
        <v>20.0</v>
      </c>
      <c r="F23" s="10">
        <v>22.0</v>
      </c>
      <c r="G23" s="13">
        <v>21.0</v>
      </c>
      <c r="H23" s="13">
        <v>21.0</v>
      </c>
      <c r="I23" s="10">
        <v>18.0</v>
      </c>
      <c r="J23" s="13">
        <v>22.0</v>
      </c>
      <c r="K23" s="10">
        <v>20.0</v>
      </c>
      <c r="L23" s="10">
        <v>20.0</v>
      </c>
      <c r="M23" s="10">
        <v>21.0</v>
      </c>
      <c r="N23" s="13">
        <v>23.0</v>
      </c>
      <c r="P23" s="11">
        <f t="shared" si="1"/>
        <v>20.75</v>
      </c>
      <c r="Q23" s="11">
        <f t="shared" si="2"/>
        <v>249</v>
      </c>
      <c r="R23" s="11"/>
      <c r="S23" s="10">
        <f t="shared" si="3"/>
        <v>23</v>
      </c>
      <c r="T23" s="10">
        <f t="shared" si="4"/>
        <v>18</v>
      </c>
      <c r="U23" s="11">
        <f t="shared" si="5"/>
        <v>208</v>
      </c>
      <c r="V23" s="11">
        <f t="shared" si="6"/>
        <v>20.8</v>
      </c>
      <c r="W23" s="10">
        <v>21.0</v>
      </c>
    </row>
    <row r="24" ht="15.75" customHeight="1">
      <c r="A24" s="10" t="s">
        <v>82</v>
      </c>
      <c r="B24" s="10" t="s">
        <v>83</v>
      </c>
      <c r="C24" s="10">
        <v>21.0</v>
      </c>
      <c r="D24" s="10">
        <v>19.0</v>
      </c>
      <c r="E24" s="13">
        <v>19.0</v>
      </c>
      <c r="F24" s="10">
        <v>23.0</v>
      </c>
      <c r="G24" s="13">
        <v>22.0</v>
      </c>
      <c r="H24" s="13">
        <v>23.0</v>
      </c>
      <c r="I24" s="10">
        <v>23.0</v>
      </c>
      <c r="J24" s="13">
        <v>23.0</v>
      </c>
      <c r="K24" s="10">
        <v>22.0</v>
      </c>
      <c r="L24" s="10">
        <v>21.0</v>
      </c>
      <c r="M24" s="10">
        <v>23.0</v>
      </c>
      <c r="N24" s="13">
        <v>22.0</v>
      </c>
      <c r="P24" s="11">
        <f t="shared" si="1"/>
        <v>21.75</v>
      </c>
      <c r="Q24" s="11">
        <f t="shared" si="2"/>
        <v>261</v>
      </c>
      <c r="R24" s="11"/>
      <c r="S24" s="10">
        <f t="shared" si="3"/>
        <v>23</v>
      </c>
      <c r="T24" s="10">
        <f t="shared" si="4"/>
        <v>19</v>
      </c>
      <c r="U24" s="11">
        <f t="shared" si="5"/>
        <v>219</v>
      </c>
      <c r="V24" s="11">
        <f t="shared" si="6"/>
        <v>21.9</v>
      </c>
      <c r="W24" s="10">
        <v>22.0</v>
      </c>
    </row>
    <row r="25" ht="15.75" customHeight="1">
      <c r="A25" s="10" t="s">
        <v>84</v>
      </c>
      <c r="B25" s="10" t="s">
        <v>85</v>
      </c>
      <c r="C25" s="10">
        <v>22.0</v>
      </c>
      <c r="D25" s="10">
        <v>23.0</v>
      </c>
      <c r="E25" s="13">
        <v>23.0</v>
      </c>
      <c r="F25" s="10">
        <v>21.0</v>
      </c>
      <c r="G25" s="13">
        <v>23.0</v>
      </c>
      <c r="H25" s="13">
        <v>22.0</v>
      </c>
      <c r="I25" s="10">
        <v>22.0</v>
      </c>
      <c r="J25" s="13">
        <v>21.0</v>
      </c>
      <c r="K25" s="10">
        <v>23.0</v>
      </c>
      <c r="L25" s="10">
        <v>18.0</v>
      </c>
      <c r="M25" s="10">
        <v>22.0</v>
      </c>
      <c r="N25" s="13">
        <v>21.0</v>
      </c>
      <c r="P25" s="11">
        <f t="shared" si="1"/>
        <v>21.75</v>
      </c>
      <c r="Q25" s="11">
        <f t="shared" si="2"/>
        <v>261</v>
      </c>
      <c r="R25" s="11"/>
      <c r="S25" s="10">
        <f t="shared" si="3"/>
        <v>23</v>
      </c>
      <c r="T25" s="10">
        <f t="shared" si="4"/>
        <v>18</v>
      </c>
      <c r="U25" s="11">
        <f t="shared" si="5"/>
        <v>220</v>
      </c>
      <c r="V25" s="11">
        <f t="shared" si="6"/>
        <v>22</v>
      </c>
      <c r="W25" s="10">
        <v>23.0</v>
      </c>
    </row>
    <row r="26" ht="15.75" customHeight="1">
      <c r="P26" s="11"/>
      <c r="Q26" s="11"/>
      <c r="R26" s="11"/>
      <c r="V26" s="11"/>
    </row>
    <row r="27" ht="15.75" customHeight="1">
      <c r="B27" s="10" t="s">
        <v>86</v>
      </c>
      <c r="C27" s="10">
        <f t="shared" ref="C27:N27" si="7">SUM(C3:C25)</f>
        <v>276</v>
      </c>
      <c r="D27" s="10">
        <f t="shared" si="7"/>
        <v>276</v>
      </c>
      <c r="E27" s="10">
        <f t="shared" si="7"/>
        <v>276</v>
      </c>
      <c r="F27" s="10">
        <f t="shared" si="7"/>
        <v>276</v>
      </c>
      <c r="G27" s="10">
        <f t="shared" si="7"/>
        <v>276</v>
      </c>
      <c r="H27" s="10">
        <f t="shared" si="7"/>
        <v>276</v>
      </c>
      <c r="I27" s="10">
        <f t="shared" si="7"/>
        <v>276</v>
      </c>
      <c r="J27" s="10">
        <f t="shared" si="7"/>
        <v>276</v>
      </c>
      <c r="K27" s="10">
        <f t="shared" si="7"/>
        <v>276</v>
      </c>
      <c r="L27" s="10">
        <f t="shared" si="7"/>
        <v>276</v>
      </c>
      <c r="M27" s="10">
        <f t="shared" si="7"/>
        <v>276</v>
      </c>
      <c r="N27" s="10">
        <f t="shared" si="7"/>
        <v>276</v>
      </c>
      <c r="P27" s="19">
        <f>SUM(P3:P25)</f>
        <v>276</v>
      </c>
      <c r="Q27" s="11"/>
      <c r="R27" s="11"/>
      <c r="V27" s="11"/>
    </row>
    <row r="28" ht="15.75" customHeight="1">
      <c r="B28" s="10" t="s">
        <v>87</v>
      </c>
      <c r="P28" s="11"/>
      <c r="Q28" s="11"/>
      <c r="R28" s="11"/>
      <c r="V28" s="11"/>
    </row>
    <row r="29" ht="15.75" customHeight="1">
      <c r="P29" s="11"/>
      <c r="Q29" s="11"/>
      <c r="R29" s="11"/>
      <c r="V29" s="11"/>
    </row>
    <row r="30" ht="15.75" customHeight="1">
      <c r="P30" s="11"/>
      <c r="Q30" s="11"/>
      <c r="R30" s="11"/>
      <c r="V30" s="11"/>
    </row>
    <row r="31" ht="15.75" customHeight="1">
      <c r="P31" s="11"/>
      <c r="Q31" s="11"/>
      <c r="R31" s="11"/>
      <c r="V31" s="11"/>
    </row>
    <row r="32" ht="15.75" customHeight="1">
      <c r="P32" s="11"/>
      <c r="Q32" s="11"/>
      <c r="R32" s="11"/>
      <c r="V32" s="11"/>
    </row>
    <row r="33" ht="15.75" customHeight="1">
      <c r="P33" s="11"/>
      <c r="Q33" s="11"/>
      <c r="R33" s="11"/>
      <c r="V33" s="11"/>
    </row>
    <row r="34" ht="15.75" customHeight="1">
      <c r="P34" s="11"/>
      <c r="Q34" s="11"/>
      <c r="R34" s="11"/>
      <c r="V34" s="11"/>
    </row>
    <row r="35" ht="15.75" customHeight="1">
      <c r="P35" s="11"/>
      <c r="Q35" s="11"/>
      <c r="R35" s="11"/>
      <c r="V35" s="11"/>
    </row>
    <row r="36" ht="15.75" customHeight="1">
      <c r="P36" s="11"/>
      <c r="Q36" s="11"/>
      <c r="R36" s="11"/>
      <c r="V36" s="11"/>
    </row>
    <row r="37" ht="15.75" customHeight="1">
      <c r="P37" s="11"/>
      <c r="Q37" s="11"/>
      <c r="R37" s="11"/>
      <c r="V37" s="11"/>
    </row>
    <row r="38" ht="15.75" customHeight="1">
      <c r="P38" s="11"/>
      <c r="Q38" s="11"/>
      <c r="R38" s="11"/>
      <c r="V38" s="11"/>
    </row>
    <row r="39" ht="15.75" customHeight="1">
      <c r="P39" s="11"/>
      <c r="Q39" s="11"/>
      <c r="R39" s="11"/>
      <c r="V39" s="11"/>
    </row>
    <row r="40" ht="15.75" customHeight="1">
      <c r="P40" s="11"/>
      <c r="Q40" s="11"/>
      <c r="R40" s="11"/>
      <c r="V40" s="11"/>
    </row>
    <row r="41" ht="15.75" customHeight="1">
      <c r="P41" s="11"/>
      <c r="Q41" s="11"/>
      <c r="R41" s="11"/>
      <c r="V41" s="11"/>
    </row>
    <row r="42" ht="15.75" customHeight="1">
      <c r="P42" s="11"/>
      <c r="Q42" s="11"/>
      <c r="R42" s="11"/>
      <c r="V42" s="11"/>
    </row>
    <row r="43" ht="15.75" customHeight="1">
      <c r="P43" s="11"/>
      <c r="Q43" s="11"/>
      <c r="R43" s="11"/>
      <c r="V43" s="11"/>
    </row>
    <row r="44" ht="15.75" customHeight="1">
      <c r="P44" s="11"/>
      <c r="Q44" s="11"/>
      <c r="R44" s="11"/>
      <c r="V44" s="11"/>
    </row>
    <row r="45" ht="15.75" customHeight="1">
      <c r="P45" s="11"/>
      <c r="Q45" s="11"/>
      <c r="R45" s="11"/>
      <c r="V45" s="11"/>
    </row>
    <row r="46" ht="15.75" customHeight="1">
      <c r="P46" s="11"/>
      <c r="Q46" s="11"/>
      <c r="R46" s="11"/>
      <c r="V46" s="11"/>
    </row>
    <row r="47" ht="15.75" customHeight="1">
      <c r="P47" s="11"/>
      <c r="Q47" s="11"/>
      <c r="R47" s="11"/>
      <c r="V47" s="11"/>
    </row>
    <row r="48" ht="15.75" customHeight="1">
      <c r="P48" s="11"/>
      <c r="Q48" s="11"/>
      <c r="R48" s="11"/>
      <c r="V48" s="11"/>
    </row>
    <row r="49" ht="15.75" customHeight="1">
      <c r="P49" s="11"/>
      <c r="Q49" s="11"/>
      <c r="R49" s="11"/>
      <c r="V49" s="11"/>
    </row>
    <row r="50" ht="15.75" customHeight="1">
      <c r="P50" s="11"/>
      <c r="Q50" s="11"/>
      <c r="R50" s="11"/>
      <c r="V50" s="11"/>
    </row>
    <row r="51" ht="15.75" customHeight="1">
      <c r="P51" s="11"/>
      <c r="Q51" s="11"/>
      <c r="R51" s="11"/>
      <c r="V51" s="11"/>
    </row>
    <row r="52" ht="15.75" customHeight="1">
      <c r="P52" s="11"/>
      <c r="Q52" s="11"/>
      <c r="R52" s="11"/>
      <c r="V52" s="11"/>
    </row>
    <row r="53" ht="15.75" customHeight="1">
      <c r="P53" s="11"/>
      <c r="Q53" s="11"/>
      <c r="R53" s="11"/>
      <c r="V53" s="11"/>
    </row>
    <row r="54" ht="15.75" customHeight="1">
      <c r="P54" s="11"/>
      <c r="Q54" s="11"/>
      <c r="R54" s="11"/>
      <c r="V54" s="11"/>
    </row>
    <row r="55" ht="15.75" customHeight="1">
      <c r="P55" s="11"/>
      <c r="Q55" s="11"/>
      <c r="R55" s="11"/>
      <c r="V55" s="11"/>
    </row>
    <row r="56" ht="15.75" customHeight="1">
      <c r="P56" s="11"/>
      <c r="Q56" s="11"/>
      <c r="R56" s="11"/>
      <c r="V56" s="11"/>
    </row>
    <row r="57" ht="15.75" customHeight="1">
      <c r="P57" s="11"/>
      <c r="Q57" s="11"/>
      <c r="R57" s="11"/>
      <c r="V57" s="11"/>
    </row>
    <row r="58" ht="15.75" customHeight="1">
      <c r="P58" s="11"/>
      <c r="Q58" s="11"/>
      <c r="R58" s="11"/>
      <c r="V58" s="11"/>
    </row>
    <row r="59" ht="15.75" customHeight="1">
      <c r="P59" s="11"/>
      <c r="Q59" s="11"/>
      <c r="R59" s="11"/>
      <c r="V59" s="11"/>
    </row>
    <row r="60" ht="15.75" customHeight="1">
      <c r="P60" s="11"/>
      <c r="Q60" s="11"/>
      <c r="R60" s="11"/>
      <c r="V60" s="11"/>
    </row>
    <row r="61" ht="15.75" customHeight="1">
      <c r="P61" s="11"/>
      <c r="Q61" s="11"/>
      <c r="R61" s="11"/>
      <c r="V61" s="11"/>
    </row>
    <row r="62" ht="15.75" customHeight="1">
      <c r="P62" s="11"/>
      <c r="Q62" s="11"/>
      <c r="R62" s="11"/>
      <c r="V62" s="11"/>
    </row>
    <row r="63" ht="15.75" customHeight="1">
      <c r="P63" s="11"/>
      <c r="Q63" s="11"/>
      <c r="R63" s="11"/>
      <c r="V63" s="11"/>
    </row>
    <row r="64" ht="15.75" customHeight="1">
      <c r="P64" s="11"/>
      <c r="Q64" s="11"/>
      <c r="R64" s="11"/>
      <c r="V64" s="11"/>
    </row>
    <row r="65" ht="15.75" customHeight="1">
      <c r="P65" s="11"/>
      <c r="Q65" s="11"/>
      <c r="R65" s="11"/>
      <c r="V65" s="11"/>
    </row>
    <row r="66" ht="15.75" customHeight="1">
      <c r="P66" s="11"/>
      <c r="Q66" s="11"/>
      <c r="R66" s="11"/>
      <c r="V66" s="11"/>
    </row>
    <row r="67" ht="15.75" customHeight="1">
      <c r="P67" s="11"/>
      <c r="Q67" s="11"/>
      <c r="R67" s="11"/>
      <c r="V67" s="11"/>
    </row>
    <row r="68" ht="15.75" customHeight="1">
      <c r="P68" s="11"/>
      <c r="Q68" s="11"/>
      <c r="R68" s="11"/>
      <c r="V68" s="11"/>
    </row>
    <row r="69" ht="15.75" customHeight="1">
      <c r="P69" s="11"/>
      <c r="Q69" s="11"/>
      <c r="R69" s="11"/>
      <c r="V69" s="11"/>
    </row>
    <row r="70" ht="15.75" customHeight="1">
      <c r="P70" s="11"/>
      <c r="Q70" s="11"/>
      <c r="R70" s="11"/>
      <c r="V70" s="11"/>
    </row>
    <row r="71" ht="15.75" customHeight="1">
      <c r="P71" s="11"/>
      <c r="Q71" s="11"/>
      <c r="R71" s="11"/>
      <c r="V71" s="11"/>
    </row>
    <row r="72" ht="15.75" customHeight="1">
      <c r="P72" s="11"/>
      <c r="Q72" s="11"/>
      <c r="R72" s="11"/>
      <c r="V72" s="11"/>
    </row>
    <row r="73" ht="15.75" customHeight="1">
      <c r="P73" s="11"/>
      <c r="Q73" s="11"/>
      <c r="R73" s="11"/>
      <c r="V73" s="11"/>
    </row>
    <row r="74" ht="15.75" customHeight="1">
      <c r="P74" s="11"/>
      <c r="Q74" s="11"/>
      <c r="R74" s="11"/>
      <c r="V74" s="11"/>
    </row>
    <row r="75" ht="15.75" customHeight="1">
      <c r="P75" s="11"/>
      <c r="Q75" s="11"/>
      <c r="R75" s="11"/>
      <c r="V75" s="11"/>
    </row>
    <row r="76" ht="15.75" customHeight="1">
      <c r="P76" s="11"/>
      <c r="Q76" s="11"/>
      <c r="R76" s="11"/>
      <c r="V76" s="11"/>
    </row>
    <row r="77" ht="15.75" customHeight="1">
      <c r="P77" s="11"/>
      <c r="Q77" s="11"/>
      <c r="R77" s="11"/>
      <c r="V77" s="11"/>
    </row>
    <row r="78" ht="15.75" customHeight="1">
      <c r="P78" s="11"/>
      <c r="Q78" s="11"/>
      <c r="R78" s="11"/>
      <c r="V78" s="11"/>
    </row>
    <row r="79" ht="15.75" customHeight="1">
      <c r="P79" s="11"/>
      <c r="Q79" s="11"/>
      <c r="R79" s="11"/>
      <c r="V79" s="11"/>
    </row>
    <row r="80" ht="15.75" customHeight="1">
      <c r="P80" s="11"/>
      <c r="Q80" s="11"/>
      <c r="R80" s="11"/>
      <c r="V80" s="11"/>
    </row>
    <row r="81" ht="15.75" customHeight="1">
      <c r="P81" s="11"/>
      <c r="Q81" s="11"/>
      <c r="R81" s="11"/>
      <c r="V81" s="11"/>
    </row>
    <row r="82" ht="15.75" customHeight="1">
      <c r="P82" s="11"/>
      <c r="Q82" s="11"/>
      <c r="R82" s="11"/>
      <c r="V82" s="11"/>
    </row>
    <row r="83" ht="15.75" customHeight="1">
      <c r="P83" s="11"/>
      <c r="Q83" s="11"/>
      <c r="R83" s="11"/>
      <c r="V83" s="11"/>
    </row>
    <row r="84" ht="15.75" customHeight="1">
      <c r="P84" s="11"/>
      <c r="Q84" s="11"/>
      <c r="R84" s="11"/>
      <c r="V84" s="11"/>
    </row>
    <row r="85" ht="15.75" customHeight="1">
      <c r="P85" s="11"/>
      <c r="Q85" s="11"/>
      <c r="R85" s="11"/>
      <c r="V85" s="11"/>
    </row>
    <row r="86" ht="15.75" customHeight="1">
      <c r="P86" s="11"/>
      <c r="Q86" s="11"/>
      <c r="R86" s="11"/>
      <c r="V86" s="11"/>
    </row>
    <row r="87" ht="15.75" customHeight="1">
      <c r="P87" s="11"/>
      <c r="Q87" s="11"/>
      <c r="R87" s="11"/>
      <c r="V87" s="11"/>
    </row>
    <row r="88" ht="15.75" customHeight="1">
      <c r="P88" s="11"/>
      <c r="Q88" s="11"/>
      <c r="R88" s="11"/>
      <c r="V88" s="11"/>
    </row>
    <row r="89" ht="15.75" customHeight="1">
      <c r="P89" s="11"/>
      <c r="Q89" s="11"/>
      <c r="R89" s="11"/>
      <c r="V89" s="11"/>
    </row>
    <row r="90" ht="15.75" customHeight="1">
      <c r="P90" s="11"/>
      <c r="Q90" s="11"/>
      <c r="R90" s="11"/>
      <c r="V90" s="11"/>
    </row>
    <row r="91" ht="15.75" customHeight="1">
      <c r="P91" s="11"/>
      <c r="Q91" s="11"/>
      <c r="R91" s="11"/>
      <c r="V91" s="11"/>
    </row>
    <row r="92" ht="15.75" customHeight="1">
      <c r="P92" s="11"/>
      <c r="Q92" s="11"/>
      <c r="R92" s="11"/>
      <c r="V92" s="11"/>
    </row>
    <row r="93" ht="15.75" customHeight="1">
      <c r="P93" s="11"/>
      <c r="Q93" s="11"/>
      <c r="R93" s="11"/>
      <c r="V93" s="11"/>
    </row>
    <row r="94" ht="15.75" customHeight="1">
      <c r="P94" s="11"/>
      <c r="Q94" s="11"/>
      <c r="R94" s="11"/>
      <c r="V94" s="11"/>
    </row>
    <row r="95" ht="15.75" customHeight="1">
      <c r="P95" s="11"/>
      <c r="Q95" s="11"/>
      <c r="R95" s="11"/>
      <c r="V95" s="11"/>
    </row>
    <row r="96" ht="15.75" customHeight="1">
      <c r="P96" s="11"/>
      <c r="Q96" s="11"/>
      <c r="R96" s="11"/>
      <c r="V96" s="11"/>
    </row>
    <row r="97" ht="15.75" customHeight="1">
      <c r="P97" s="11"/>
      <c r="Q97" s="11"/>
      <c r="R97" s="11"/>
      <c r="V97" s="11"/>
    </row>
    <row r="98" ht="15.75" customHeight="1">
      <c r="P98" s="11"/>
      <c r="Q98" s="11"/>
      <c r="R98" s="11"/>
      <c r="V98" s="11"/>
    </row>
    <row r="99" ht="15.75" customHeight="1">
      <c r="P99" s="11"/>
      <c r="Q99" s="11"/>
      <c r="R99" s="11"/>
      <c r="V99" s="11"/>
    </row>
    <row r="100" ht="15.75" customHeight="1">
      <c r="P100" s="11"/>
      <c r="Q100" s="11"/>
      <c r="R100" s="11"/>
      <c r="V100" s="11"/>
    </row>
    <row r="101" ht="15.75" customHeight="1">
      <c r="P101" s="11"/>
      <c r="Q101" s="11"/>
      <c r="R101" s="11"/>
      <c r="V101" s="11"/>
    </row>
    <row r="102" ht="15.75" customHeight="1">
      <c r="P102" s="11"/>
      <c r="Q102" s="11"/>
      <c r="R102" s="11"/>
      <c r="V102" s="11"/>
    </row>
    <row r="103" ht="15.75" customHeight="1">
      <c r="P103" s="11"/>
      <c r="Q103" s="11"/>
      <c r="R103" s="11"/>
      <c r="V103" s="11"/>
    </row>
    <row r="104" ht="15.75" customHeight="1">
      <c r="P104" s="11"/>
      <c r="Q104" s="11"/>
      <c r="R104" s="11"/>
      <c r="V104" s="11"/>
    </row>
    <row r="105" ht="15.75" customHeight="1">
      <c r="P105" s="11"/>
      <c r="Q105" s="11"/>
      <c r="R105" s="11"/>
      <c r="V105" s="11"/>
    </row>
    <row r="106" ht="15.75" customHeight="1">
      <c r="P106" s="11"/>
      <c r="Q106" s="11"/>
      <c r="R106" s="11"/>
      <c r="V106" s="11"/>
    </row>
    <row r="107" ht="15.75" customHeight="1">
      <c r="P107" s="11"/>
      <c r="Q107" s="11"/>
      <c r="R107" s="11"/>
      <c r="V107" s="11"/>
    </row>
    <row r="108" ht="15.75" customHeight="1">
      <c r="P108" s="11"/>
      <c r="Q108" s="11"/>
      <c r="R108" s="11"/>
      <c r="V108" s="11"/>
    </row>
    <row r="109" ht="15.75" customHeight="1">
      <c r="P109" s="11"/>
      <c r="Q109" s="11"/>
      <c r="R109" s="11"/>
      <c r="V109" s="11"/>
    </row>
    <row r="110" ht="15.75" customHeight="1">
      <c r="P110" s="11"/>
      <c r="Q110" s="11"/>
      <c r="R110" s="11"/>
      <c r="V110" s="11"/>
    </row>
    <row r="111" ht="15.75" customHeight="1">
      <c r="P111" s="11"/>
      <c r="Q111" s="11"/>
      <c r="R111" s="11"/>
      <c r="V111" s="11"/>
    </row>
    <row r="112" ht="15.75" customHeight="1">
      <c r="P112" s="11"/>
      <c r="Q112" s="11"/>
      <c r="R112" s="11"/>
      <c r="V112" s="11"/>
    </row>
    <row r="113" ht="15.75" customHeight="1">
      <c r="P113" s="11"/>
      <c r="Q113" s="11"/>
      <c r="R113" s="11"/>
      <c r="V113" s="11"/>
    </row>
    <row r="114" ht="15.75" customHeight="1">
      <c r="P114" s="11"/>
      <c r="Q114" s="11"/>
      <c r="R114" s="11"/>
      <c r="V114" s="11"/>
    </row>
    <row r="115" ht="15.75" customHeight="1">
      <c r="P115" s="11"/>
      <c r="Q115" s="11"/>
      <c r="R115" s="11"/>
      <c r="V115" s="11"/>
    </row>
    <row r="116" ht="15.75" customHeight="1">
      <c r="P116" s="11"/>
      <c r="Q116" s="11"/>
      <c r="R116" s="11"/>
      <c r="V116" s="11"/>
    </row>
    <row r="117" ht="15.75" customHeight="1">
      <c r="P117" s="11"/>
      <c r="Q117" s="11"/>
      <c r="R117" s="11"/>
      <c r="V117" s="11"/>
    </row>
    <row r="118" ht="15.75" customHeight="1">
      <c r="P118" s="11"/>
      <c r="Q118" s="11"/>
      <c r="R118" s="11"/>
      <c r="V118" s="11"/>
    </row>
    <row r="119" ht="15.75" customHeight="1">
      <c r="P119" s="11"/>
      <c r="Q119" s="11"/>
      <c r="R119" s="11"/>
      <c r="V119" s="11"/>
    </row>
    <row r="120" ht="15.75" customHeight="1">
      <c r="P120" s="11"/>
      <c r="Q120" s="11"/>
      <c r="R120" s="11"/>
      <c r="V120" s="11"/>
    </row>
    <row r="121" ht="15.75" customHeight="1">
      <c r="P121" s="11"/>
      <c r="Q121" s="11"/>
      <c r="R121" s="11"/>
      <c r="V121" s="11"/>
    </row>
    <row r="122" ht="15.75" customHeight="1">
      <c r="P122" s="11"/>
      <c r="Q122" s="11"/>
      <c r="R122" s="11"/>
      <c r="V122" s="11"/>
    </row>
    <row r="123" ht="15.75" customHeight="1">
      <c r="P123" s="11"/>
      <c r="Q123" s="11"/>
      <c r="R123" s="11"/>
      <c r="V123" s="11"/>
    </row>
    <row r="124" ht="15.75" customHeight="1">
      <c r="P124" s="11"/>
      <c r="Q124" s="11"/>
      <c r="R124" s="11"/>
      <c r="V124" s="11"/>
    </row>
    <row r="125" ht="15.75" customHeight="1">
      <c r="P125" s="11"/>
      <c r="Q125" s="11"/>
      <c r="R125" s="11"/>
      <c r="V125" s="11"/>
    </row>
    <row r="126" ht="15.75" customHeight="1">
      <c r="P126" s="11"/>
      <c r="Q126" s="11"/>
      <c r="R126" s="11"/>
      <c r="V126" s="11"/>
    </row>
    <row r="127" ht="15.75" customHeight="1">
      <c r="P127" s="11"/>
      <c r="Q127" s="11"/>
      <c r="R127" s="11"/>
      <c r="V127" s="11"/>
    </row>
    <row r="128" ht="15.75" customHeight="1">
      <c r="P128" s="11"/>
      <c r="Q128" s="11"/>
      <c r="R128" s="11"/>
      <c r="V128" s="11"/>
    </row>
    <row r="129" ht="15.75" customHeight="1">
      <c r="P129" s="11"/>
      <c r="Q129" s="11"/>
      <c r="R129" s="11"/>
      <c r="V129" s="11"/>
    </row>
    <row r="130" ht="15.75" customHeight="1">
      <c r="P130" s="11"/>
      <c r="Q130" s="11"/>
      <c r="R130" s="11"/>
      <c r="V130" s="11"/>
    </row>
    <row r="131" ht="15.75" customHeight="1">
      <c r="P131" s="11"/>
      <c r="Q131" s="11"/>
      <c r="R131" s="11"/>
      <c r="V131" s="11"/>
    </row>
    <row r="132" ht="15.75" customHeight="1">
      <c r="P132" s="11"/>
      <c r="Q132" s="11"/>
      <c r="R132" s="11"/>
      <c r="V132" s="11"/>
    </row>
    <row r="133" ht="15.75" customHeight="1">
      <c r="P133" s="11"/>
      <c r="Q133" s="11"/>
      <c r="R133" s="11"/>
      <c r="V133" s="11"/>
    </row>
    <row r="134" ht="15.75" customHeight="1">
      <c r="P134" s="11"/>
      <c r="Q134" s="11"/>
      <c r="R134" s="11"/>
      <c r="V134" s="11"/>
    </row>
    <row r="135" ht="15.75" customHeight="1">
      <c r="P135" s="11"/>
      <c r="Q135" s="11"/>
      <c r="R135" s="11"/>
      <c r="V135" s="11"/>
    </row>
    <row r="136" ht="15.75" customHeight="1">
      <c r="P136" s="11"/>
      <c r="Q136" s="11"/>
      <c r="R136" s="11"/>
      <c r="V136" s="11"/>
    </row>
    <row r="137" ht="15.75" customHeight="1">
      <c r="P137" s="11"/>
      <c r="Q137" s="11"/>
      <c r="R137" s="11"/>
      <c r="V137" s="11"/>
    </row>
    <row r="138" ht="15.75" customHeight="1">
      <c r="P138" s="11"/>
      <c r="Q138" s="11"/>
      <c r="R138" s="11"/>
      <c r="V138" s="11"/>
    </row>
    <row r="139" ht="15.75" customHeight="1">
      <c r="P139" s="11"/>
      <c r="Q139" s="11"/>
      <c r="R139" s="11"/>
      <c r="V139" s="11"/>
    </row>
    <row r="140" ht="15.75" customHeight="1">
      <c r="P140" s="11"/>
      <c r="Q140" s="11"/>
      <c r="R140" s="11"/>
      <c r="V140" s="11"/>
    </row>
    <row r="141" ht="15.75" customHeight="1">
      <c r="P141" s="11"/>
      <c r="Q141" s="11"/>
      <c r="R141" s="11"/>
      <c r="V141" s="11"/>
    </row>
    <row r="142" ht="15.75" customHeight="1">
      <c r="P142" s="11"/>
      <c r="Q142" s="11"/>
      <c r="R142" s="11"/>
      <c r="V142" s="11"/>
    </row>
    <row r="143" ht="15.75" customHeight="1">
      <c r="P143" s="11"/>
      <c r="Q143" s="11"/>
      <c r="R143" s="11"/>
      <c r="V143" s="11"/>
    </row>
    <row r="144" ht="15.75" customHeight="1">
      <c r="P144" s="11"/>
      <c r="Q144" s="11"/>
      <c r="R144" s="11"/>
      <c r="V144" s="11"/>
    </row>
    <row r="145" ht="15.75" customHeight="1">
      <c r="P145" s="11"/>
      <c r="Q145" s="11"/>
      <c r="R145" s="11"/>
      <c r="V145" s="11"/>
    </row>
    <row r="146" ht="15.75" customHeight="1">
      <c r="P146" s="11"/>
      <c r="Q146" s="11"/>
      <c r="R146" s="11"/>
      <c r="V146" s="11"/>
    </row>
    <row r="147" ht="15.75" customHeight="1">
      <c r="P147" s="11"/>
      <c r="Q147" s="11"/>
      <c r="R147" s="11"/>
      <c r="V147" s="11"/>
    </row>
    <row r="148" ht="15.75" customHeight="1">
      <c r="P148" s="11"/>
      <c r="Q148" s="11"/>
      <c r="R148" s="11"/>
      <c r="V148" s="11"/>
    </row>
    <row r="149" ht="15.75" customHeight="1">
      <c r="P149" s="11"/>
      <c r="Q149" s="11"/>
      <c r="R149" s="11"/>
      <c r="V149" s="11"/>
    </row>
    <row r="150" ht="15.75" customHeight="1">
      <c r="P150" s="11"/>
      <c r="Q150" s="11"/>
      <c r="R150" s="11"/>
      <c r="V150" s="11"/>
    </row>
    <row r="151" ht="15.75" customHeight="1">
      <c r="P151" s="11"/>
      <c r="Q151" s="11"/>
      <c r="R151" s="11"/>
      <c r="V151" s="11"/>
    </row>
    <row r="152" ht="15.75" customHeight="1">
      <c r="P152" s="11"/>
      <c r="Q152" s="11"/>
      <c r="R152" s="11"/>
      <c r="V152" s="11"/>
    </row>
    <row r="153" ht="15.75" customHeight="1">
      <c r="P153" s="11"/>
      <c r="Q153" s="11"/>
      <c r="R153" s="11"/>
      <c r="V153" s="11"/>
    </row>
    <row r="154" ht="15.75" customHeight="1">
      <c r="P154" s="11"/>
      <c r="Q154" s="11"/>
      <c r="R154" s="11"/>
      <c r="V154" s="11"/>
    </row>
    <row r="155" ht="15.75" customHeight="1">
      <c r="P155" s="11"/>
      <c r="Q155" s="11"/>
      <c r="R155" s="11"/>
      <c r="V155" s="11"/>
    </row>
    <row r="156" ht="15.75" customHeight="1">
      <c r="P156" s="11"/>
      <c r="Q156" s="11"/>
      <c r="R156" s="11"/>
      <c r="V156" s="11"/>
    </row>
    <row r="157" ht="15.75" customHeight="1">
      <c r="P157" s="11"/>
      <c r="Q157" s="11"/>
      <c r="R157" s="11"/>
      <c r="V157" s="11"/>
    </row>
    <row r="158" ht="15.75" customHeight="1">
      <c r="P158" s="11"/>
      <c r="Q158" s="11"/>
      <c r="R158" s="11"/>
      <c r="V158" s="11"/>
    </row>
    <row r="159" ht="15.75" customHeight="1">
      <c r="P159" s="11"/>
      <c r="Q159" s="11"/>
      <c r="R159" s="11"/>
      <c r="V159" s="11"/>
    </row>
    <row r="160" ht="15.75" customHeight="1">
      <c r="P160" s="11"/>
      <c r="Q160" s="11"/>
      <c r="R160" s="11"/>
      <c r="V160" s="11"/>
    </row>
    <row r="161" ht="15.75" customHeight="1">
      <c r="P161" s="11"/>
      <c r="Q161" s="11"/>
      <c r="R161" s="11"/>
      <c r="V161" s="11"/>
    </row>
    <row r="162" ht="15.75" customHeight="1">
      <c r="P162" s="11"/>
      <c r="Q162" s="11"/>
      <c r="R162" s="11"/>
      <c r="V162" s="11"/>
    </row>
    <row r="163" ht="15.75" customHeight="1">
      <c r="P163" s="11"/>
      <c r="Q163" s="11"/>
      <c r="R163" s="11"/>
      <c r="V163" s="11"/>
    </row>
    <row r="164" ht="15.75" customHeight="1">
      <c r="P164" s="11"/>
      <c r="Q164" s="11"/>
      <c r="R164" s="11"/>
      <c r="V164" s="11"/>
    </row>
    <row r="165" ht="15.75" customHeight="1">
      <c r="P165" s="11"/>
      <c r="Q165" s="11"/>
      <c r="R165" s="11"/>
      <c r="V165" s="11"/>
    </row>
    <row r="166" ht="15.75" customHeight="1">
      <c r="P166" s="11"/>
      <c r="Q166" s="11"/>
      <c r="R166" s="11"/>
      <c r="V166" s="11"/>
    </row>
    <row r="167" ht="15.75" customHeight="1">
      <c r="P167" s="11"/>
      <c r="Q167" s="11"/>
      <c r="R167" s="11"/>
      <c r="V167" s="11"/>
    </row>
    <row r="168" ht="15.75" customHeight="1">
      <c r="P168" s="11"/>
      <c r="Q168" s="11"/>
      <c r="R168" s="11"/>
      <c r="V168" s="11"/>
    </row>
    <row r="169" ht="15.75" customHeight="1">
      <c r="P169" s="11"/>
      <c r="Q169" s="11"/>
      <c r="R169" s="11"/>
      <c r="V169" s="11"/>
    </row>
    <row r="170" ht="15.75" customHeight="1">
      <c r="P170" s="11"/>
      <c r="Q170" s="11"/>
      <c r="R170" s="11"/>
      <c r="V170" s="11"/>
    </row>
    <row r="171" ht="15.75" customHeight="1">
      <c r="P171" s="11"/>
      <c r="Q171" s="11"/>
      <c r="R171" s="11"/>
      <c r="V171" s="11"/>
    </row>
    <row r="172" ht="15.75" customHeight="1">
      <c r="P172" s="11"/>
      <c r="Q172" s="11"/>
      <c r="R172" s="11"/>
      <c r="V172" s="11"/>
    </row>
    <row r="173" ht="15.75" customHeight="1">
      <c r="P173" s="11"/>
      <c r="Q173" s="11"/>
      <c r="R173" s="11"/>
      <c r="V173" s="11"/>
    </row>
    <row r="174" ht="15.75" customHeight="1">
      <c r="P174" s="11"/>
      <c r="Q174" s="11"/>
      <c r="R174" s="11"/>
      <c r="V174" s="11"/>
    </row>
    <row r="175" ht="15.75" customHeight="1">
      <c r="P175" s="11"/>
      <c r="Q175" s="11"/>
      <c r="R175" s="11"/>
      <c r="V175" s="11"/>
    </row>
    <row r="176" ht="15.75" customHeight="1">
      <c r="P176" s="11"/>
      <c r="Q176" s="11"/>
      <c r="R176" s="11"/>
      <c r="V176" s="11"/>
    </row>
    <row r="177" ht="15.75" customHeight="1">
      <c r="P177" s="11"/>
      <c r="Q177" s="11"/>
      <c r="R177" s="11"/>
      <c r="V177" s="11"/>
    </row>
    <row r="178" ht="15.75" customHeight="1">
      <c r="P178" s="11"/>
      <c r="Q178" s="11"/>
      <c r="R178" s="11"/>
      <c r="V178" s="11"/>
    </row>
    <row r="179" ht="15.75" customHeight="1">
      <c r="P179" s="11"/>
      <c r="Q179" s="11"/>
      <c r="R179" s="11"/>
      <c r="V179" s="11"/>
    </row>
    <row r="180" ht="15.75" customHeight="1">
      <c r="P180" s="11"/>
      <c r="Q180" s="11"/>
      <c r="R180" s="11"/>
      <c r="V180" s="11"/>
    </row>
    <row r="181" ht="15.75" customHeight="1">
      <c r="P181" s="11"/>
      <c r="Q181" s="11"/>
      <c r="R181" s="11"/>
      <c r="V181" s="11"/>
    </row>
    <row r="182" ht="15.75" customHeight="1">
      <c r="P182" s="11"/>
      <c r="Q182" s="11"/>
      <c r="R182" s="11"/>
      <c r="V182" s="11"/>
    </row>
    <row r="183" ht="15.75" customHeight="1">
      <c r="P183" s="11"/>
      <c r="Q183" s="11"/>
      <c r="R183" s="11"/>
      <c r="V183" s="11"/>
    </row>
    <row r="184" ht="15.75" customHeight="1">
      <c r="P184" s="11"/>
      <c r="Q184" s="11"/>
      <c r="R184" s="11"/>
      <c r="V184" s="11"/>
    </row>
    <row r="185" ht="15.75" customHeight="1">
      <c r="P185" s="11"/>
      <c r="Q185" s="11"/>
      <c r="R185" s="11"/>
      <c r="V185" s="11"/>
    </row>
    <row r="186" ht="15.75" customHeight="1">
      <c r="P186" s="11"/>
      <c r="Q186" s="11"/>
      <c r="R186" s="11"/>
      <c r="V186" s="11"/>
    </row>
    <row r="187" ht="15.75" customHeight="1">
      <c r="P187" s="11"/>
      <c r="Q187" s="11"/>
      <c r="R187" s="11"/>
      <c r="V187" s="11"/>
    </row>
    <row r="188" ht="15.75" customHeight="1">
      <c r="P188" s="11"/>
      <c r="Q188" s="11"/>
      <c r="R188" s="11"/>
      <c r="V188" s="11"/>
    </row>
    <row r="189" ht="15.75" customHeight="1">
      <c r="P189" s="11"/>
      <c r="Q189" s="11"/>
      <c r="R189" s="11"/>
      <c r="V189" s="11"/>
    </row>
    <row r="190" ht="15.75" customHeight="1">
      <c r="P190" s="11"/>
      <c r="Q190" s="11"/>
      <c r="R190" s="11"/>
      <c r="V190" s="11"/>
    </row>
    <row r="191" ht="15.75" customHeight="1">
      <c r="P191" s="11"/>
      <c r="Q191" s="11"/>
      <c r="R191" s="11"/>
      <c r="V191" s="11"/>
    </row>
    <row r="192" ht="15.75" customHeight="1">
      <c r="P192" s="11"/>
      <c r="Q192" s="11"/>
      <c r="R192" s="11"/>
      <c r="V192" s="11"/>
    </row>
    <row r="193" ht="15.75" customHeight="1">
      <c r="P193" s="11"/>
      <c r="Q193" s="11"/>
      <c r="R193" s="11"/>
      <c r="V193" s="11"/>
    </row>
    <row r="194" ht="15.75" customHeight="1">
      <c r="P194" s="11"/>
      <c r="Q194" s="11"/>
      <c r="R194" s="11"/>
      <c r="V194" s="11"/>
    </row>
    <row r="195" ht="15.75" customHeight="1">
      <c r="P195" s="11"/>
      <c r="Q195" s="11"/>
      <c r="R195" s="11"/>
      <c r="V195" s="11"/>
    </row>
    <row r="196" ht="15.75" customHeight="1">
      <c r="P196" s="11"/>
      <c r="Q196" s="11"/>
      <c r="R196" s="11"/>
      <c r="V196" s="11"/>
    </row>
    <row r="197" ht="15.75" customHeight="1">
      <c r="P197" s="11"/>
      <c r="Q197" s="11"/>
      <c r="R197" s="11"/>
      <c r="V197" s="11"/>
    </row>
    <row r="198" ht="15.75" customHeight="1">
      <c r="P198" s="11"/>
      <c r="Q198" s="11"/>
      <c r="R198" s="11"/>
      <c r="V198" s="11"/>
    </row>
    <row r="199" ht="15.75" customHeight="1">
      <c r="P199" s="11"/>
      <c r="Q199" s="11"/>
      <c r="R199" s="11"/>
      <c r="V199" s="11"/>
    </row>
    <row r="200" ht="15.75" customHeight="1">
      <c r="P200" s="11"/>
      <c r="Q200" s="11"/>
      <c r="R200" s="11"/>
      <c r="V200" s="11"/>
    </row>
    <row r="201" ht="15.75" customHeight="1">
      <c r="P201" s="11"/>
      <c r="Q201" s="11"/>
      <c r="R201" s="11"/>
      <c r="V201" s="11"/>
    </row>
    <row r="202" ht="15.75" customHeight="1">
      <c r="P202" s="11"/>
      <c r="Q202" s="11"/>
      <c r="R202" s="11"/>
      <c r="V202" s="11"/>
    </row>
    <row r="203" ht="15.75" customHeight="1">
      <c r="P203" s="11"/>
      <c r="Q203" s="11"/>
      <c r="R203" s="11"/>
      <c r="V203" s="11"/>
    </row>
    <row r="204" ht="15.75" customHeight="1">
      <c r="P204" s="11"/>
      <c r="Q204" s="11"/>
      <c r="R204" s="11"/>
      <c r="V204" s="11"/>
    </row>
    <row r="205" ht="15.75" customHeight="1">
      <c r="P205" s="11"/>
      <c r="Q205" s="11"/>
      <c r="R205" s="11"/>
      <c r="V205" s="11"/>
    </row>
    <row r="206" ht="15.75" customHeight="1">
      <c r="P206" s="11"/>
      <c r="Q206" s="11"/>
      <c r="R206" s="11"/>
      <c r="V206" s="11"/>
    </row>
    <row r="207" ht="15.75" customHeight="1">
      <c r="P207" s="11"/>
      <c r="Q207" s="11"/>
      <c r="R207" s="11"/>
      <c r="V207" s="11"/>
    </row>
    <row r="208" ht="15.75" customHeight="1">
      <c r="P208" s="11"/>
      <c r="Q208" s="11"/>
      <c r="R208" s="11"/>
      <c r="V208" s="11"/>
    </row>
    <row r="209" ht="15.75" customHeight="1">
      <c r="P209" s="11"/>
      <c r="Q209" s="11"/>
      <c r="R209" s="11"/>
      <c r="V209" s="11"/>
    </row>
    <row r="210" ht="15.75" customHeight="1">
      <c r="P210" s="11"/>
      <c r="Q210" s="11"/>
      <c r="R210" s="11"/>
      <c r="V210" s="11"/>
    </row>
    <row r="211" ht="15.75" customHeight="1">
      <c r="P211" s="11"/>
      <c r="Q211" s="11"/>
      <c r="R211" s="11"/>
      <c r="V211" s="11"/>
    </row>
    <row r="212" ht="15.75" customHeight="1">
      <c r="P212" s="11"/>
      <c r="Q212" s="11"/>
      <c r="R212" s="11"/>
      <c r="V212" s="11"/>
    </row>
    <row r="213" ht="15.75" customHeight="1">
      <c r="P213" s="11"/>
      <c r="Q213" s="11"/>
      <c r="R213" s="11"/>
      <c r="V213" s="11"/>
    </row>
    <row r="214" ht="15.75" customHeight="1">
      <c r="P214" s="11"/>
      <c r="Q214" s="11"/>
      <c r="R214" s="11"/>
      <c r="V214" s="11"/>
    </row>
    <row r="215" ht="15.75" customHeight="1">
      <c r="P215" s="11"/>
      <c r="Q215" s="11"/>
      <c r="R215" s="11"/>
      <c r="V215" s="11"/>
    </row>
    <row r="216" ht="15.75" customHeight="1">
      <c r="P216" s="11"/>
      <c r="Q216" s="11"/>
      <c r="R216" s="11"/>
      <c r="V216" s="11"/>
    </row>
    <row r="217" ht="15.75" customHeight="1">
      <c r="P217" s="11"/>
      <c r="Q217" s="11"/>
      <c r="R217" s="11"/>
      <c r="V217" s="11"/>
    </row>
    <row r="218" ht="15.75" customHeight="1">
      <c r="P218" s="11"/>
      <c r="Q218" s="11"/>
      <c r="R218" s="11"/>
      <c r="V218" s="11"/>
    </row>
    <row r="219" ht="15.75" customHeight="1">
      <c r="P219" s="11"/>
      <c r="Q219" s="11"/>
      <c r="R219" s="11"/>
      <c r="V219" s="11"/>
    </row>
    <row r="220" ht="15.75" customHeight="1">
      <c r="P220" s="11"/>
      <c r="Q220" s="11"/>
      <c r="R220" s="11"/>
      <c r="V220" s="11"/>
    </row>
    <row r="221" ht="15.75" customHeight="1">
      <c r="P221" s="11"/>
      <c r="Q221" s="11"/>
      <c r="R221" s="11"/>
      <c r="V221" s="11"/>
    </row>
    <row r="222" ht="15.75" customHeight="1">
      <c r="P222" s="11"/>
      <c r="Q222" s="11"/>
      <c r="R222" s="11"/>
      <c r="V222" s="11"/>
    </row>
    <row r="223" ht="15.75" customHeight="1">
      <c r="P223" s="11"/>
      <c r="Q223" s="11"/>
      <c r="R223" s="11"/>
      <c r="V223" s="11"/>
    </row>
    <row r="224" ht="15.75" customHeight="1">
      <c r="P224" s="11"/>
      <c r="Q224" s="11"/>
      <c r="R224" s="11"/>
      <c r="V224" s="11"/>
    </row>
    <row r="225" ht="15.75" customHeight="1">
      <c r="P225" s="11"/>
      <c r="Q225" s="11"/>
      <c r="R225" s="11"/>
      <c r="V225" s="11"/>
    </row>
    <row r="226" ht="15.75" customHeight="1">
      <c r="P226" s="11"/>
      <c r="Q226" s="11"/>
      <c r="R226" s="11"/>
      <c r="V226" s="11"/>
    </row>
    <row r="227" ht="15.75" customHeight="1">
      <c r="P227" s="11"/>
      <c r="Q227" s="11"/>
      <c r="R227" s="11"/>
      <c r="V227" s="11"/>
    </row>
    <row r="228" ht="15.75" customHeight="1">
      <c r="P228" s="11"/>
      <c r="Q228" s="11"/>
      <c r="R228" s="11"/>
      <c r="V228" s="11"/>
    </row>
    <row r="229" ht="15.75" customHeight="1">
      <c r="P229" s="11"/>
      <c r="Q229" s="11"/>
      <c r="R229" s="11"/>
      <c r="V229" s="11"/>
    </row>
    <row r="230" ht="15.75" customHeight="1">
      <c r="P230" s="11"/>
      <c r="Q230" s="11"/>
      <c r="R230" s="11"/>
      <c r="V230" s="11"/>
    </row>
    <row r="231" ht="15.75" customHeight="1">
      <c r="P231" s="11"/>
      <c r="Q231" s="11"/>
      <c r="R231" s="11"/>
      <c r="V231" s="11"/>
    </row>
    <row r="232" ht="15.75" customHeight="1">
      <c r="P232" s="11"/>
      <c r="Q232" s="11"/>
      <c r="R232" s="11"/>
      <c r="V232" s="11"/>
    </row>
    <row r="233" ht="15.75" customHeight="1">
      <c r="P233" s="11"/>
      <c r="Q233" s="11"/>
      <c r="R233" s="11"/>
      <c r="V233" s="11"/>
    </row>
    <row r="234" ht="15.75" customHeight="1">
      <c r="P234" s="11"/>
      <c r="Q234" s="11"/>
      <c r="R234" s="11"/>
      <c r="V234" s="11"/>
    </row>
    <row r="235" ht="15.75" customHeight="1">
      <c r="P235" s="11"/>
      <c r="Q235" s="11"/>
      <c r="R235" s="11"/>
      <c r="V235" s="11"/>
    </row>
    <row r="236" ht="15.75" customHeight="1">
      <c r="P236" s="11"/>
      <c r="Q236" s="11"/>
      <c r="R236" s="11"/>
      <c r="V236" s="11"/>
    </row>
    <row r="237" ht="15.75" customHeight="1">
      <c r="P237" s="11"/>
      <c r="Q237" s="11"/>
      <c r="R237" s="11"/>
      <c r="V237" s="11"/>
    </row>
    <row r="238" ht="15.75" customHeight="1">
      <c r="P238" s="11"/>
      <c r="Q238" s="11"/>
      <c r="R238" s="11"/>
      <c r="V238" s="11"/>
    </row>
    <row r="239" ht="15.75" customHeight="1">
      <c r="P239" s="11"/>
      <c r="Q239" s="11"/>
      <c r="R239" s="11"/>
      <c r="V239" s="11"/>
    </row>
    <row r="240" ht="15.75" customHeight="1">
      <c r="P240" s="11"/>
      <c r="Q240" s="11"/>
      <c r="R240" s="11"/>
      <c r="V240" s="11"/>
    </row>
    <row r="241" ht="15.75" customHeight="1">
      <c r="P241" s="11"/>
      <c r="Q241" s="11"/>
      <c r="R241" s="11"/>
      <c r="V241" s="11"/>
    </row>
    <row r="242" ht="15.75" customHeight="1">
      <c r="P242" s="11"/>
      <c r="Q242" s="11"/>
      <c r="R242" s="11"/>
      <c r="V242" s="11"/>
    </row>
    <row r="243" ht="15.75" customHeight="1">
      <c r="P243" s="11"/>
      <c r="Q243" s="11"/>
      <c r="R243" s="11"/>
      <c r="V243" s="11"/>
    </row>
    <row r="244" ht="15.75" customHeight="1">
      <c r="P244" s="11"/>
      <c r="Q244" s="11"/>
      <c r="R244" s="11"/>
      <c r="V244" s="11"/>
    </row>
    <row r="245" ht="15.75" customHeight="1">
      <c r="P245" s="11"/>
      <c r="Q245" s="11"/>
      <c r="R245" s="11"/>
      <c r="V245" s="11"/>
    </row>
    <row r="246" ht="15.75" customHeight="1">
      <c r="P246" s="11"/>
      <c r="Q246" s="11"/>
      <c r="R246" s="11"/>
      <c r="V246" s="11"/>
    </row>
    <row r="247" ht="15.75" customHeight="1">
      <c r="P247" s="11"/>
      <c r="Q247" s="11"/>
      <c r="R247" s="11"/>
      <c r="V247" s="11"/>
    </row>
    <row r="248" ht="15.75" customHeight="1">
      <c r="P248" s="11"/>
      <c r="Q248" s="11"/>
      <c r="R248" s="11"/>
      <c r="V248" s="11"/>
    </row>
    <row r="249" ht="15.75" customHeight="1">
      <c r="P249" s="11"/>
      <c r="Q249" s="11"/>
      <c r="R249" s="11"/>
      <c r="V249" s="11"/>
    </row>
    <row r="250" ht="15.75" customHeight="1">
      <c r="P250" s="11"/>
      <c r="Q250" s="11"/>
      <c r="R250" s="11"/>
      <c r="V250" s="11"/>
    </row>
    <row r="251" ht="15.75" customHeight="1">
      <c r="P251" s="11"/>
      <c r="Q251" s="11"/>
      <c r="R251" s="11"/>
      <c r="V251" s="11"/>
    </row>
    <row r="252" ht="15.75" customHeight="1">
      <c r="P252" s="11"/>
      <c r="Q252" s="11"/>
      <c r="R252" s="11"/>
      <c r="V252" s="11"/>
    </row>
    <row r="253" ht="15.75" customHeight="1">
      <c r="P253" s="11"/>
      <c r="Q253" s="11"/>
      <c r="R253" s="11"/>
      <c r="V253" s="11"/>
    </row>
    <row r="254" ht="15.75" customHeight="1">
      <c r="P254" s="11"/>
      <c r="Q254" s="11"/>
      <c r="R254" s="11"/>
      <c r="V254" s="11"/>
    </row>
    <row r="255" ht="15.75" customHeight="1">
      <c r="P255" s="11"/>
      <c r="Q255" s="11"/>
      <c r="R255" s="11"/>
      <c r="V255" s="11"/>
    </row>
    <row r="256" ht="15.75" customHeight="1">
      <c r="P256" s="11"/>
      <c r="Q256" s="11"/>
      <c r="R256" s="11"/>
      <c r="V256" s="11"/>
    </row>
    <row r="257" ht="15.75" customHeight="1">
      <c r="P257" s="11"/>
      <c r="Q257" s="11"/>
      <c r="R257" s="11"/>
      <c r="V257" s="11"/>
    </row>
    <row r="258" ht="15.75" customHeight="1">
      <c r="P258" s="11"/>
      <c r="Q258" s="11"/>
      <c r="R258" s="11"/>
      <c r="V258" s="11"/>
    </row>
    <row r="259" ht="15.75" customHeight="1">
      <c r="P259" s="11"/>
      <c r="Q259" s="11"/>
      <c r="R259" s="11"/>
      <c r="V259" s="11"/>
    </row>
    <row r="260" ht="15.75" customHeight="1">
      <c r="P260" s="11"/>
      <c r="Q260" s="11"/>
      <c r="R260" s="11"/>
      <c r="V260" s="11"/>
    </row>
    <row r="261" ht="15.75" customHeight="1">
      <c r="P261" s="11"/>
      <c r="Q261" s="11"/>
      <c r="R261" s="11"/>
      <c r="V261" s="11"/>
    </row>
    <row r="262" ht="15.75" customHeight="1">
      <c r="P262" s="11"/>
      <c r="Q262" s="11"/>
      <c r="R262" s="11"/>
      <c r="V262" s="11"/>
    </row>
    <row r="263" ht="15.75" customHeight="1">
      <c r="P263" s="11"/>
      <c r="Q263" s="11"/>
      <c r="R263" s="11"/>
      <c r="V263" s="11"/>
    </row>
    <row r="264" ht="15.75" customHeight="1">
      <c r="P264" s="11"/>
      <c r="Q264" s="11"/>
      <c r="R264" s="11"/>
      <c r="V264" s="11"/>
    </row>
    <row r="265" ht="15.75" customHeight="1">
      <c r="P265" s="11"/>
      <c r="Q265" s="11"/>
      <c r="R265" s="11"/>
      <c r="V265" s="11"/>
    </row>
    <row r="266" ht="15.75" customHeight="1">
      <c r="P266" s="11"/>
      <c r="Q266" s="11"/>
      <c r="R266" s="11"/>
      <c r="V266" s="11"/>
    </row>
    <row r="267" ht="15.75" customHeight="1">
      <c r="P267" s="11"/>
      <c r="Q267" s="11"/>
      <c r="R267" s="11"/>
      <c r="V267" s="11"/>
    </row>
    <row r="268" ht="15.75" customHeight="1">
      <c r="P268" s="11"/>
      <c r="Q268" s="11"/>
      <c r="R268" s="11"/>
      <c r="V268" s="11"/>
    </row>
    <row r="269" ht="15.75" customHeight="1">
      <c r="P269" s="11"/>
      <c r="Q269" s="11"/>
      <c r="R269" s="11"/>
      <c r="V269" s="11"/>
    </row>
    <row r="270" ht="15.75" customHeight="1">
      <c r="P270" s="11"/>
      <c r="Q270" s="11"/>
      <c r="R270" s="11"/>
      <c r="V270" s="11"/>
    </row>
    <row r="271" ht="15.75" customHeight="1">
      <c r="P271" s="11"/>
      <c r="Q271" s="11"/>
      <c r="R271" s="11"/>
      <c r="V271" s="11"/>
    </row>
    <row r="272" ht="15.75" customHeight="1">
      <c r="P272" s="11"/>
      <c r="Q272" s="11"/>
      <c r="R272" s="11"/>
      <c r="V272" s="11"/>
    </row>
    <row r="273" ht="15.75" customHeight="1">
      <c r="P273" s="11"/>
      <c r="Q273" s="11"/>
      <c r="R273" s="11"/>
      <c r="V273" s="11"/>
    </row>
    <row r="274" ht="15.75" customHeight="1">
      <c r="P274" s="11"/>
      <c r="Q274" s="11"/>
      <c r="R274" s="11"/>
      <c r="V274" s="11"/>
    </row>
    <row r="275" ht="15.75" customHeight="1">
      <c r="P275" s="11"/>
      <c r="Q275" s="11"/>
      <c r="R275" s="11"/>
      <c r="V275" s="11"/>
    </row>
    <row r="276" ht="15.75" customHeight="1">
      <c r="P276" s="11"/>
      <c r="Q276" s="11"/>
      <c r="R276" s="11"/>
      <c r="V276" s="11"/>
    </row>
    <row r="277" ht="15.75" customHeight="1">
      <c r="P277" s="11"/>
      <c r="Q277" s="11"/>
      <c r="R277" s="11"/>
      <c r="V277" s="11"/>
    </row>
    <row r="278" ht="15.75" customHeight="1">
      <c r="P278" s="11"/>
      <c r="Q278" s="11"/>
      <c r="R278" s="11"/>
      <c r="V278" s="11"/>
    </row>
    <row r="279" ht="15.75" customHeight="1">
      <c r="P279" s="11"/>
      <c r="Q279" s="11"/>
      <c r="R279" s="11"/>
      <c r="V279" s="11"/>
    </row>
    <row r="280" ht="15.75" customHeight="1">
      <c r="P280" s="11"/>
      <c r="Q280" s="11"/>
      <c r="R280" s="11"/>
      <c r="V280" s="11"/>
    </row>
    <row r="281" ht="15.75" customHeight="1">
      <c r="P281" s="11"/>
      <c r="Q281" s="11"/>
      <c r="R281" s="11"/>
      <c r="V281" s="11"/>
    </row>
    <row r="282" ht="15.75" customHeight="1">
      <c r="P282" s="11"/>
      <c r="Q282" s="11"/>
      <c r="R282" s="11"/>
      <c r="V282" s="11"/>
    </row>
    <row r="283" ht="15.75" customHeight="1">
      <c r="P283" s="11"/>
      <c r="Q283" s="11"/>
      <c r="R283" s="11"/>
      <c r="V283" s="11"/>
    </row>
    <row r="284" ht="15.75" customHeight="1">
      <c r="P284" s="11"/>
      <c r="Q284" s="11"/>
      <c r="R284" s="11"/>
      <c r="V284" s="11"/>
    </row>
    <row r="285" ht="15.75" customHeight="1">
      <c r="P285" s="11"/>
      <c r="Q285" s="11"/>
      <c r="R285" s="11"/>
      <c r="V285" s="11"/>
    </row>
    <row r="286" ht="15.75" customHeight="1">
      <c r="P286" s="11"/>
      <c r="Q286" s="11"/>
      <c r="R286" s="11"/>
      <c r="V286" s="11"/>
    </row>
    <row r="287" ht="15.75" customHeight="1">
      <c r="P287" s="11"/>
      <c r="Q287" s="11"/>
      <c r="R287" s="11"/>
      <c r="V287" s="11"/>
    </row>
    <row r="288" ht="15.75" customHeight="1">
      <c r="P288" s="11"/>
      <c r="Q288" s="11"/>
      <c r="R288" s="11"/>
      <c r="V288" s="11"/>
    </row>
    <row r="289" ht="15.75" customHeight="1">
      <c r="P289" s="11"/>
      <c r="Q289" s="11"/>
      <c r="R289" s="11"/>
      <c r="V289" s="11"/>
    </row>
    <row r="290" ht="15.75" customHeight="1">
      <c r="P290" s="11"/>
      <c r="Q290" s="11"/>
      <c r="R290" s="11"/>
      <c r="V290" s="11"/>
    </row>
    <row r="291" ht="15.75" customHeight="1">
      <c r="P291" s="11"/>
      <c r="Q291" s="11"/>
      <c r="R291" s="11"/>
      <c r="V291" s="11"/>
    </row>
    <row r="292" ht="15.75" customHeight="1">
      <c r="P292" s="11"/>
      <c r="Q292" s="11"/>
      <c r="R292" s="11"/>
      <c r="V292" s="11"/>
    </row>
    <row r="293" ht="15.75" customHeight="1">
      <c r="P293" s="11"/>
      <c r="Q293" s="11"/>
      <c r="R293" s="11"/>
      <c r="V293" s="11"/>
    </row>
    <row r="294" ht="15.75" customHeight="1">
      <c r="P294" s="11"/>
      <c r="Q294" s="11"/>
      <c r="R294" s="11"/>
      <c r="V294" s="11"/>
    </row>
    <row r="295" ht="15.75" customHeight="1">
      <c r="P295" s="11"/>
      <c r="Q295" s="11"/>
      <c r="R295" s="11"/>
      <c r="V295" s="11"/>
    </row>
    <row r="296" ht="15.75" customHeight="1">
      <c r="P296" s="11"/>
      <c r="Q296" s="11"/>
      <c r="R296" s="11"/>
      <c r="V296" s="11"/>
    </row>
    <row r="297" ht="15.75" customHeight="1">
      <c r="P297" s="11"/>
      <c r="Q297" s="11"/>
      <c r="R297" s="11"/>
      <c r="V297" s="11"/>
    </row>
    <row r="298" ht="15.75" customHeight="1">
      <c r="P298" s="11"/>
      <c r="Q298" s="11"/>
      <c r="R298" s="11"/>
      <c r="V298" s="11"/>
    </row>
    <row r="299" ht="15.75" customHeight="1">
      <c r="P299" s="11"/>
      <c r="Q299" s="11"/>
      <c r="R299" s="11"/>
      <c r="V299" s="11"/>
    </row>
    <row r="300" ht="15.75" customHeight="1">
      <c r="P300" s="11"/>
      <c r="Q300" s="11"/>
      <c r="R300" s="11"/>
      <c r="V300" s="11"/>
    </row>
    <row r="301" ht="15.75" customHeight="1">
      <c r="P301" s="11"/>
      <c r="Q301" s="11"/>
      <c r="R301" s="11"/>
      <c r="V301" s="11"/>
    </row>
    <row r="302" ht="15.75" customHeight="1">
      <c r="P302" s="11"/>
      <c r="Q302" s="11"/>
      <c r="R302" s="11"/>
      <c r="V302" s="11"/>
    </row>
    <row r="303" ht="15.75" customHeight="1">
      <c r="P303" s="11"/>
      <c r="Q303" s="11"/>
      <c r="R303" s="11"/>
      <c r="V303" s="11"/>
    </row>
    <row r="304" ht="15.75" customHeight="1">
      <c r="P304" s="11"/>
      <c r="Q304" s="11"/>
      <c r="R304" s="11"/>
      <c r="V304" s="11"/>
    </row>
    <row r="305" ht="15.75" customHeight="1">
      <c r="P305" s="11"/>
      <c r="Q305" s="11"/>
      <c r="R305" s="11"/>
      <c r="V305" s="11"/>
    </row>
    <row r="306" ht="15.75" customHeight="1">
      <c r="P306" s="11"/>
      <c r="Q306" s="11"/>
      <c r="R306" s="11"/>
      <c r="V306" s="11"/>
    </row>
    <row r="307" ht="15.75" customHeight="1">
      <c r="P307" s="11"/>
      <c r="Q307" s="11"/>
      <c r="R307" s="11"/>
      <c r="V307" s="11"/>
    </row>
    <row r="308" ht="15.75" customHeight="1">
      <c r="P308" s="11"/>
      <c r="Q308" s="11"/>
      <c r="R308" s="11"/>
      <c r="V308" s="11"/>
    </row>
    <row r="309" ht="15.75" customHeight="1">
      <c r="P309" s="11"/>
      <c r="Q309" s="11"/>
      <c r="R309" s="11"/>
      <c r="V309" s="11"/>
    </row>
    <row r="310" ht="15.75" customHeight="1">
      <c r="P310" s="11"/>
      <c r="Q310" s="11"/>
      <c r="R310" s="11"/>
      <c r="V310" s="11"/>
    </row>
    <row r="311" ht="15.75" customHeight="1">
      <c r="P311" s="11"/>
      <c r="Q311" s="11"/>
      <c r="R311" s="11"/>
      <c r="V311" s="11"/>
    </row>
    <row r="312" ht="15.75" customHeight="1">
      <c r="P312" s="11"/>
      <c r="Q312" s="11"/>
      <c r="R312" s="11"/>
      <c r="V312" s="11"/>
    </row>
    <row r="313" ht="15.75" customHeight="1">
      <c r="P313" s="11"/>
      <c r="Q313" s="11"/>
      <c r="R313" s="11"/>
      <c r="V313" s="11"/>
    </row>
    <row r="314" ht="15.75" customHeight="1">
      <c r="P314" s="11"/>
      <c r="Q314" s="11"/>
      <c r="R314" s="11"/>
      <c r="V314" s="11"/>
    </row>
    <row r="315" ht="15.75" customHeight="1">
      <c r="P315" s="11"/>
      <c r="Q315" s="11"/>
      <c r="R315" s="11"/>
      <c r="V315" s="11"/>
    </row>
    <row r="316" ht="15.75" customHeight="1">
      <c r="P316" s="11"/>
      <c r="Q316" s="11"/>
      <c r="R316" s="11"/>
      <c r="V316" s="11"/>
    </row>
    <row r="317" ht="15.75" customHeight="1">
      <c r="P317" s="11"/>
      <c r="Q317" s="11"/>
      <c r="R317" s="11"/>
      <c r="V317" s="11"/>
    </row>
    <row r="318" ht="15.75" customHeight="1">
      <c r="P318" s="11"/>
      <c r="Q318" s="11"/>
      <c r="R318" s="11"/>
      <c r="V318" s="11"/>
    </row>
    <row r="319" ht="15.75" customHeight="1">
      <c r="P319" s="11"/>
      <c r="Q319" s="11"/>
      <c r="R319" s="11"/>
      <c r="V319" s="11"/>
    </row>
    <row r="320" ht="15.75" customHeight="1">
      <c r="P320" s="11"/>
      <c r="Q320" s="11"/>
      <c r="R320" s="11"/>
      <c r="V320" s="11"/>
    </row>
    <row r="321" ht="15.75" customHeight="1">
      <c r="P321" s="11"/>
      <c r="Q321" s="11"/>
      <c r="R321" s="11"/>
      <c r="V321" s="11"/>
    </row>
    <row r="322" ht="15.75" customHeight="1">
      <c r="P322" s="11"/>
      <c r="Q322" s="11"/>
      <c r="R322" s="11"/>
      <c r="V322" s="11"/>
    </row>
    <row r="323" ht="15.75" customHeight="1">
      <c r="P323" s="11"/>
      <c r="Q323" s="11"/>
      <c r="R323" s="11"/>
      <c r="V323" s="11"/>
    </row>
    <row r="324" ht="15.75" customHeight="1">
      <c r="P324" s="11"/>
      <c r="Q324" s="11"/>
      <c r="R324" s="11"/>
      <c r="V324" s="11"/>
    </row>
    <row r="325" ht="15.75" customHeight="1">
      <c r="P325" s="11"/>
      <c r="Q325" s="11"/>
      <c r="R325" s="11"/>
      <c r="V325" s="11"/>
    </row>
    <row r="326" ht="15.75" customHeight="1">
      <c r="P326" s="11"/>
      <c r="Q326" s="11"/>
      <c r="R326" s="11"/>
      <c r="V326" s="11"/>
    </row>
    <row r="327" ht="15.75" customHeight="1">
      <c r="P327" s="11"/>
      <c r="Q327" s="11"/>
      <c r="R327" s="11"/>
      <c r="V327" s="11"/>
    </row>
    <row r="328" ht="15.75" customHeight="1">
      <c r="P328" s="11"/>
      <c r="Q328" s="11"/>
      <c r="R328" s="11"/>
      <c r="V328" s="11"/>
    </row>
    <row r="329" ht="15.75" customHeight="1">
      <c r="P329" s="11"/>
      <c r="Q329" s="11"/>
      <c r="R329" s="11"/>
      <c r="V329" s="11"/>
    </row>
    <row r="330" ht="15.75" customHeight="1">
      <c r="P330" s="11"/>
      <c r="Q330" s="11"/>
      <c r="R330" s="11"/>
      <c r="V330" s="11"/>
    </row>
    <row r="331" ht="15.75" customHeight="1">
      <c r="P331" s="11"/>
      <c r="Q331" s="11"/>
      <c r="R331" s="11"/>
      <c r="V331" s="11"/>
    </row>
    <row r="332" ht="15.75" customHeight="1">
      <c r="P332" s="11"/>
      <c r="Q332" s="11"/>
      <c r="R332" s="11"/>
      <c r="V332" s="11"/>
    </row>
    <row r="333" ht="15.75" customHeight="1">
      <c r="P333" s="11"/>
      <c r="Q333" s="11"/>
      <c r="R333" s="11"/>
      <c r="V333" s="11"/>
    </row>
    <row r="334" ht="15.75" customHeight="1">
      <c r="P334" s="11"/>
      <c r="Q334" s="11"/>
      <c r="R334" s="11"/>
      <c r="V334" s="11"/>
    </row>
    <row r="335" ht="15.75" customHeight="1">
      <c r="P335" s="11"/>
      <c r="Q335" s="11"/>
      <c r="R335" s="11"/>
      <c r="V335" s="11"/>
    </row>
    <row r="336" ht="15.75" customHeight="1">
      <c r="P336" s="11"/>
      <c r="Q336" s="11"/>
      <c r="R336" s="11"/>
      <c r="V336" s="11"/>
    </row>
    <row r="337" ht="15.75" customHeight="1">
      <c r="P337" s="11"/>
      <c r="Q337" s="11"/>
      <c r="R337" s="11"/>
      <c r="V337" s="11"/>
    </row>
    <row r="338" ht="15.75" customHeight="1">
      <c r="P338" s="11"/>
      <c r="Q338" s="11"/>
      <c r="R338" s="11"/>
      <c r="V338" s="11"/>
    </row>
    <row r="339" ht="15.75" customHeight="1">
      <c r="P339" s="11"/>
      <c r="Q339" s="11"/>
      <c r="R339" s="11"/>
      <c r="V339" s="11"/>
    </row>
    <row r="340" ht="15.75" customHeight="1">
      <c r="P340" s="11"/>
      <c r="Q340" s="11"/>
      <c r="R340" s="11"/>
      <c r="V340" s="11"/>
    </row>
    <row r="341" ht="15.75" customHeight="1">
      <c r="P341" s="11"/>
      <c r="Q341" s="11"/>
      <c r="R341" s="11"/>
      <c r="V341" s="11"/>
    </row>
    <row r="342" ht="15.75" customHeight="1">
      <c r="P342" s="11"/>
      <c r="Q342" s="11"/>
      <c r="R342" s="11"/>
      <c r="V342" s="11"/>
    </row>
    <row r="343" ht="15.75" customHeight="1">
      <c r="P343" s="11"/>
      <c r="Q343" s="11"/>
      <c r="R343" s="11"/>
      <c r="V343" s="11"/>
    </row>
    <row r="344" ht="15.75" customHeight="1">
      <c r="P344" s="11"/>
      <c r="Q344" s="11"/>
      <c r="R344" s="11"/>
      <c r="V344" s="11"/>
    </row>
    <row r="345" ht="15.75" customHeight="1">
      <c r="P345" s="11"/>
      <c r="Q345" s="11"/>
      <c r="R345" s="11"/>
      <c r="V345" s="11"/>
    </row>
    <row r="346" ht="15.75" customHeight="1">
      <c r="P346" s="11"/>
      <c r="Q346" s="11"/>
      <c r="R346" s="11"/>
      <c r="V346" s="11"/>
    </row>
    <row r="347" ht="15.75" customHeight="1">
      <c r="P347" s="11"/>
      <c r="Q347" s="11"/>
      <c r="R347" s="11"/>
      <c r="V347" s="11"/>
    </row>
    <row r="348" ht="15.75" customHeight="1">
      <c r="P348" s="11"/>
      <c r="Q348" s="11"/>
      <c r="R348" s="11"/>
      <c r="V348" s="11"/>
    </row>
    <row r="349" ht="15.75" customHeight="1">
      <c r="P349" s="11"/>
      <c r="Q349" s="11"/>
      <c r="R349" s="11"/>
      <c r="V349" s="11"/>
    </row>
    <row r="350" ht="15.75" customHeight="1">
      <c r="P350" s="11"/>
      <c r="Q350" s="11"/>
      <c r="R350" s="11"/>
      <c r="V350" s="11"/>
    </row>
    <row r="351" ht="15.75" customHeight="1">
      <c r="P351" s="11"/>
      <c r="Q351" s="11"/>
      <c r="R351" s="11"/>
      <c r="V351" s="11"/>
    </row>
    <row r="352" ht="15.75" customHeight="1">
      <c r="P352" s="11"/>
      <c r="Q352" s="11"/>
      <c r="R352" s="11"/>
      <c r="V352" s="11"/>
    </row>
    <row r="353" ht="15.75" customHeight="1">
      <c r="P353" s="11"/>
      <c r="Q353" s="11"/>
      <c r="R353" s="11"/>
      <c r="V353" s="11"/>
    </row>
    <row r="354" ht="15.75" customHeight="1">
      <c r="P354" s="11"/>
      <c r="Q354" s="11"/>
      <c r="R354" s="11"/>
      <c r="V354" s="11"/>
    </row>
    <row r="355" ht="15.75" customHeight="1">
      <c r="P355" s="11"/>
      <c r="Q355" s="11"/>
      <c r="R355" s="11"/>
      <c r="V355" s="11"/>
    </row>
    <row r="356" ht="15.75" customHeight="1">
      <c r="P356" s="11"/>
      <c r="Q356" s="11"/>
      <c r="R356" s="11"/>
      <c r="V356" s="11"/>
    </row>
    <row r="357" ht="15.75" customHeight="1">
      <c r="P357" s="11"/>
      <c r="Q357" s="11"/>
      <c r="R357" s="11"/>
      <c r="V357" s="11"/>
    </row>
    <row r="358" ht="15.75" customHeight="1">
      <c r="P358" s="11"/>
      <c r="Q358" s="11"/>
      <c r="R358" s="11"/>
      <c r="V358" s="11"/>
    </row>
    <row r="359" ht="15.75" customHeight="1">
      <c r="P359" s="11"/>
      <c r="Q359" s="11"/>
      <c r="R359" s="11"/>
      <c r="V359" s="11"/>
    </row>
    <row r="360" ht="15.75" customHeight="1">
      <c r="P360" s="11"/>
      <c r="Q360" s="11"/>
      <c r="R360" s="11"/>
      <c r="V360" s="11"/>
    </row>
    <row r="361" ht="15.75" customHeight="1">
      <c r="P361" s="11"/>
      <c r="Q361" s="11"/>
      <c r="R361" s="11"/>
      <c r="V361" s="11"/>
    </row>
    <row r="362" ht="15.75" customHeight="1">
      <c r="P362" s="11"/>
      <c r="Q362" s="11"/>
      <c r="R362" s="11"/>
      <c r="V362" s="11"/>
    </row>
    <row r="363" ht="15.75" customHeight="1">
      <c r="P363" s="11"/>
      <c r="Q363" s="11"/>
      <c r="R363" s="11"/>
      <c r="V363" s="11"/>
    </row>
    <row r="364" ht="15.75" customHeight="1">
      <c r="P364" s="11"/>
      <c r="Q364" s="11"/>
      <c r="R364" s="11"/>
      <c r="V364" s="11"/>
    </row>
    <row r="365" ht="15.75" customHeight="1">
      <c r="P365" s="11"/>
      <c r="Q365" s="11"/>
      <c r="R365" s="11"/>
      <c r="V365" s="11"/>
    </row>
    <row r="366" ht="15.75" customHeight="1">
      <c r="P366" s="11"/>
      <c r="Q366" s="11"/>
      <c r="R366" s="11"/>
      <c r="V366" s="11"/>
    </row>
    <row r="367" ht="15.75" customHeight="1">
      <c r="P367" s="11"/>
      <c r="Q367" s="11"/>
      <c r="R367" s="11"/>
      <c r="V367" s="11"/>
    </row>
    <row r="368" ht="15.75" customHeight="1">
      <c r="P368" s="11"/>
      <c r="Q368" s="11"/>
      <c r="R368" s="11"/>
      <c r="V368" s="11"/>
    </row>
    <row r="369" ht="15.75" customHeight="1">
      <c r="P369" s="11"/>
      <c r="Q369" s="11"/>
      <c r="R369" s="11"/>
      <c r="V369" s="11"/>
    </row>
    <row r="370" ht="15.75" customHeight="1">
      <c r="P370" s="11"/>
      <c r="Q370" s="11"/>
      <c r="R370" s="11"/>
      <c r="V370" s="11"/>
    </row>
    <row r="371" ht="15.75" customHeight="1">
      <c r="P371" s="11"/>
      <c r="Q371" s="11"/>
      <c r="R371" s="11"/>
      <c r="V371" s="11"/>
    </row>
    <row r="372" ht="15.75" customHeight="1">
      <c r="P372" s="11"/>
      <c r="Q372" s="11"/>
      <c r="R372" s="11"/>
      <c r="V372" s="11"/>
    </row>
    <row r="373" ht="15.75" customHeight="1">
      <c r="P373" s="11"/>
      <c r="Q373" s="11"/>
      <c r="R373" s="11"/>
      <c r="V373" s="11"/>
    </row>
    <row r="374" ht="15.75" customHeight="1">
      <c r="P374" s="11"/>
      <c r="Q374" s="11"/>
      <c r="R374" s="11"/>
      <c r="V374" s="11"/>
    </row>
    <row r="375" ht="15.75" customHeight="1">
      <c r="P375" s="11"/>
      <c r="Q375" s="11"/>
      <c r="R375" s="11"/>
      <c r="V375" s="11"/>
    </row>
    <row r="376" ht="15.75" customHeight="1">
      <c r="P376" s="11"/>
      <c r="Q376" s="11"/>
      <c r="R376" s="11"/>
      <c r="V376" s="11"/>
    </row>
    <row r="377" ht="15.75" customHeight="1">
      <c r="P377" s="11"/>
      <c r="Q377" s="11"/>
      <c r="R377" s="11"/>
      <c r="V377" s="11"/>
    </row>
    <row r="378" ht="15.75" customHeight="1">
      <c r="P378" s="11"/>
      <c r="Q378" s="11"/>
      <c r="R378" s="11"/>
      <c r="V378" s="11"/>
    </row>
    <row r="379" ht="15.75" customHeight="1">
      <c r="P379" s="11"/>
      <c r="Q379" s="11"/>
      <c r="R379" s="11"/>
      <c r="V379" s="11"/>
    </row>
    <row r="380" ht="15.75" customHeight="1">
      <c r="P380" s="11"/>
      <c r="Q380" s="11"/>
      <c r="R380" s="11"/>
      <c r="V380" s="11"/>
    </row>
    <row r="381" ht="15.75" customHeight="1">
      <c r="P381" s="11"/>
      <c r="Q381" s="11"/>
      <c r="R381" s="11"/>
      <c r="V381" s="11"/>
    </row>
    <row r="382" ht="15.75" customHeight="1">
      <c r="P382" s="11"/>
      <c r="Q382" s="11"/>
      <c r="R382" s="11"/>
      <c r="V382" s="11"/>
    </row>
    <row r="383" ht="15.75" customHeight="1">
      <c r="P383" s="11"/>
      <c r="Q383" s="11"/>
      <c r="R383" s="11"/>
      <c r="V383" s="11"/>
    </row>
    <row r="384" ht="15.75" customHeight="1">
      <c r="P384" s="11"/>
      <c r="Q384" s="11"/>
      <c r="R384" s="11"/>
      <c r="V384" s="11"/>
    </row>
    <row r="385" ht="15.75" customHeight="1">
      <c r="P385" s="11"/>
      <c r="Q385" s="11"/>
      <c r="R385" s="11"/>
      <c r="V385" s="11"/>
    </row>
    <row r="386" ht="15.75" customHeight="1">
      <c r="P386" s="11"/>
      <c r="Q386" s="11"/>
      <c r="R386" s="11"/>
      <c r="V386" s="11"/>
    </row>
    <row r="387" ht="15.75" customHeight="1">
      <c r="P387" s="11"/>
      <c r="Q387" s="11"/>
      <c r="R387" s="11"/>
      <c r="V387" s="11"/>
    </row>
    <row r="388" ht="15.75" customHeight="1">
      <c r="P388" s="11"/>
      <c r="Q388" s="11"/>
      <c r="R388" s="11"/>
      <c r="V388" s="11"/>
    </row>
    <row r="389" ht="15.75" customHeight="1">
      <c r="P389" s="11"/>
      <c r="Q389" s="11"/>
      <c r="R389" s="11"/>
      <c r="V389" s="11"/>
    </row>
    <row r="390" ht="15.75" customHeight="1">
      <c r="P390" s="11"/>
      <c r="Q390" s="11"/>
      <c r="R390" s="11"/>
      <c r="V390" s="11"/>
    </row>
    <row r="391" ht="15.75" customHeight="1">
      <c r="P391" s="11"/>
      <c r="Q391" s="11"/>
      <c r="R391" s="11"/>
      <c r="V391" s="11"/>
    </row>
    <row r="392" ht="15.75" customHeight="1">
      <c r="P392" s="11"/>
      <c r="Q392" s="11"/>
      <c r="R392" s="11"/>
      <c r="V392" s="11"/>
    </row>
    <row r="393" ht="15.75" customHeight="1">
      <c r="P393" s="11"/>
      <c r="Q393" s="11"/>
      <c r="R393" s="11"/>
      <c r="V393" s="11"/>
    </row>
    <row r="394" ht="15.75" customHeight="1">
      <c r="P394" s="11"/>
      <c r="Q394" s="11"/>
      <c r="R394" s="11"/>
      <c r="V394" s="11"/>
    </row>
    <row r="395" ht="15.75" customHeight="1">
      <c r="P395" s="11"/>
      <c r="Q395" s="11"/>
      <c r="R395" s="11"/>
      <c r="V395" s="11"/>
    </row>
    <row r="396" ht="15.75" customHeight="1">
      <c r="P396" s="11"/>
      <c r="Q396" s="11"/>
      <c r="R396" s="11"/>
      <c r="V396" s="11"/>
    </row>
    <row r="397" ht="15.75" customHeight="1">
      <c r="P397" s="11"/>
      <c r="Q397" s="11"/>
      <c r="R397" s="11"/>
      <c r="V397" s="11"/>
    </row>
    <row r="398" ht="15.75" customHeight="1">
      <c r="P398" s="11"/>
      <c r="Q398" s="11"/>
      <c r="R398" s="11"/>
      <c r="V398" s="11"/>
    </row>
    <row r="399" ht="15.75" customHeight="1">
      <c r="P399" s="11"/>
      <c r="Q399" s="11"/>
      <c r="R399" s="11"/>
      <c r="V399" s="11"/>
    </row>
    <row r="400" ht="15.75" customHeight="1">
      <c r="P400" s="11"/>
      <c r="Q400" s="11"/>
      <c r="R400" s="11"/>
      <c r="V400" s="11"/>
    </row>
    <row r="401" ht="15.75" customHeight="1">
      <c r="P401" s="11"/>
      <c r="Q401" s="11"/>
      <c r="R401" s="11"/>
      <c r="V401" s="11"/>
    </row>
    <row r="402" ht="15.75" customHeight="1">
      <c r="P402" s="11"/>
      <c r="Q402" s="11"/>
      <c r="R402" s="11"/>
      <c r="V402" s="11"/>
    </row>
    <row r="403" ht="15.75" customHeight="1">
      <c r="P403" s="11"/>
      <c r="Q403" s="11"/>
      <c r="R403" s="11"/>
      <c r="V403" s="11"/>
    </row>
    <row r="404" ht="15.75" customHeight="1">
      <c r="P404" s="11"/>
      <c r="Q404" s="11"/>
      <c r="R404" s="11"/>
      <c r="V404" s="11"/>
    </row>
    <row r="405" ht="15.75" customHeight="1">
      <c r="P405" s="11"/>
      <c r="Q405" s="11"/>
      <c r="R405" s="11"/>
      <c r="V405" s="11"/>
    </row>
    <row r="406" ht="15.75" customHeight="1">
      <c r="P406" s="11"/>
      <c r="Q406" s="11"/>
      <c r="R406" s="11"/>
      <c r="V406" s="11"/>
    </row>
    <row r="407" ht="15.75" customHeight="1">
      <c r="P407" s="11"/>
      <c r="Q407" s="11"/>
      <c r="R407" s="11"/>
      <c r="V407" s="11"/>
    </row>
    <row r="408" ht="15.75" customHeight="1">
      <c r="P408" s="11"/>
      <c r="Q408" s="11"/>
      <c r="R408" s="11"/>
      <c r="V408" s="11"/>
    </row>
    <row r="409" ht="15.75" customHeight="1">
      <c r="P409" s="11"/>
      <c r="Q409" s="11"/>
      <c r="R409" s="11"/>
      <c r="V409" s="11"/>
    </row>
    <row r="410" ht="15.75" customHeight="1">
      <c r="P410" s="11"/>
      <c r="Q410" s="11"/>
      <c r="R410" s="11"/>
      <c r="V410" s="11"/>
    </row>
    <row r="411" ht="15.75" customHeight="1">
      <c r="P411" s="11"/>
      <c r="Q411" s="11"/>
      <c r="R411" s="11"/>
      <c r="V411" s="11"/>
    </row>
    <row r="412" ht="15.75" customHeight="1">
      <c r="P412" s="11"/>
      <c r="Q412" s="11"/>
      <c r="R412" s="11"/>
      <c r="V412" s="11"/>
    </row>
    <row r="413" ht="15.75" customHeight="1">
      <c r="P413" s="11"/>
      <c r="Q413" s="11"/>
      <c r="R413" s="11"/>
      <c r="V413" s="11"/>
    </row>
    <row r="414" ht="15.75" customHeight="1">
      <c r="P414" s="11"/>
      <c r="Q414" s="11"/>
      <c r="R414" s="11"/>
      <c r="V414" s="11"/>
    </row>
    <row r="415" ht="15.75" customHeight="1">
      <c r="P415" s="11"/>
      <c r="Q415" s="11"/>
      <c r="R415" s="11"/>
      <c r="V415" s="11"/>
    </row>
    <row r="416" ht="15.75" customHeight="1">
      <c r="P416" s="11"/>
      <c r="Q416" s="11"/>
      <c r="R416" s="11"/>
      <c r="V416" s="11"/>
    </row>
    <row r="417" ht="15.75" customHeight="1">
      <c r="P417" s="11"/>
      <c r="Q417" s="11"/>
      <c r="R417" s="11"/>
      <c r="V417" s="11"/>
    </row>
    <row r="418" ht="15.75" customHeight="1">
      <c r="P418" s="11"/>
      <c r="Q418" s="11"/>
      <c r="R418" s="11"/>
      <c r="V418" s="11"/>
    </row>
    <row r="419" ht="15.75" customHeight="1">
      <c r="P419" s="11"/>
      <c r="Q419" s="11"/>
      <c r="R419" s="11"/>
      <c r="V419" s="11"/>
    </row>
    <row r="420" ht="15.75" customHeight="1">
      <c r="P420" s="11"/>
      <c r="Q420" s="11"/>
      <c r="R420" s="11"/>
      <c r="V420" s="11"/>
    </row>
    <row r="421" ht="15.75" customHeight="1">
      <c r="P421" s="11"/>
      <c r="Q421" s="11"/>
      <c r="R421" s="11"/>
      <c r="V421" s="11"/>
    </row>
    <row r="422" ht="15.75" customHeight="1">
      <c r="P422" s="11"/>
      <c r="Q422" s="11"/>
      <c r="R422" s="11"/>
      <c r="V422" s="11"/>
    </row>
    <row r="423" ht="15.75" customHeight="1">
      <c r="P423" s="11"/>
      <c r="Q423" s="11"/>
      <c r="R423" s="11"/>
      <c r="V423" s="11"/>
    </row>
    <row r="424" ht="15.75" customHeight="1">
      <c r="P424" s="11"/>
      <c r="Q424" s="11"/>
      <c r="R424" s="11"/>
      <c r="V424" s="11"/>
    </row>
    <row r="425" ht="15.75" customHeight="1">
      <c r="P425" s="11"/>
      <c r="Q425" s="11"/>
      <c r="R425" s="11"/>
      <c r="V425" s="11"/>
    </row>
    <row r="426" ht="15.75" customHeight="1">
      <c r="P426" s="11"/>
      <c r="Q426" s="11"/>
      <c r="R426" s="11"/>
      <c r="V426" s="11"/>
    </row>
    <row r="427" ht="15.75" customHeight="1">
      <c r="P427" s="11"/>
      <c r="Q427" s="11"/>
      <c r="R427" s="11"/>
      <c r="V427" s="11"/>
    </row>
    <row r="428" ht="15.75" customHeight="1">
      <c r="P428" s="11"/>
      <c r="Q428" s="11"/>
      <c r="R428" s="11"/>
      <c r="V428" s="11"/>
    </row>
    <row r="429" ht="15.75" customHeight="1">
      <c r="P429" s="11"/>
      <c r="Q429" s="11"/>
      <c r="R429" s="11"/>
      <c r="V429" s="11"/>
    </row>
    <row r="430" ht="15.75" customHeight="1">
      <c r="P430" s="11"/>
      <c r="Q430" s="11"/>
      <c r="R430" s="11"/>
      <c r="V430" s="11"/>
    </row>
    <row r="431" ht="15.75" customHeight="1">
      <c r="P431" s="11"/>
      <c r="Q431" s="11"/>
      <c r="R431" s="11"/>
      <c r="V431" s="11"/>
    </row>
    <row r="432" ht="15.75" customHeight="1">
      <c r="P432" s="11"/>
      <c r="Q432" s="11"/>
      <c r="R432" s="11"/>
      <c r="V432" s="11"/>
    </row>
    <row r="433" ht="15.75" customHeight="1">
      <c r="P433" s="11"/>
      <c r="Q433" s="11"/>
      <c r="R433" s="11"/>
      <c r="V433" s="11"/>
    </row>
    <row r="434" ht="15.75" customHeight="1">
      <c r="P434" s="11"/>
      <c r="Q434" s="11"/>
      <c r="R434" s="11"/>
      <c r="V434" s="11"/>
    </row>
    <row r="435" ht="15.75" customHeight="1">
      <c r="P435" s="11"/>
      <c r="Q435" s="11"/>
      <c r="R435" s="11"/>
      <c r="V435" s="11"/>
    </row>
    <row r="436" ht="15.75" customHeight="1">
      <c r="P436" s="11"/>
      <c r="Q436" s="11"/>
      <c r="R436" s="11"/>
      <c r="V436" s="11"/>
    </row>
    <row r="437" ht="15.75" customHeight="1">
      <c r="P437" s="11"/>
      <c r="Q437" s="11"/>
      <c r="R437" s="11"/>
      <c r="V437" s="11"/>
    </row>
    <row r="438" ht="15.75" customHeight="1">
      <c r="P438" s="11"/>
      <c r="Q438" s="11"/>
      <c r="R438" s="11"/>
      <c r="V438" s="11"/>
    </row>
    <row r="439" ht="15.75" customHeight="1">
      <c r="P439" s="11"/>
      <c r="Q439" s="11"/>
      <c r="R439" s="11"/>
      <c r="V439" s="11"/>
    </row>
    <row r="440" ht="15.75" customHeight="1">
      <c r="P440" s="11"/>
      <c r="Q440" s="11"/>
      <c r="R440" s="11"/>
      <c r="V440" s="11"/>
    </row>
    <row r="441" ht="15.75" customHeight="1">
      <c r="P441" s="11"/>
      <c r="Q441" s="11"/>
      <c r="R441" s="11"/>
      <c r="V441" s="11"/>
    </row>
    <row r="442" ht="15.75" customHeight="1">
      <c r="P442" s="11"/>
      <c r="Q442" s="11"/>
      <c r="R442" s="11"/>
      <c r="V442" s="11"/>
    </row>
    <row r="443" ht="15.75" customHeight="1">
      <c r="P443" s="11"/>
      <c r="Q443" s="11"/>
      <c r="R443" s="11"/>
      <c r="V443" s="11"/>
    </row>
    <row r="444" ht="15.75" customHeight="1">
      <c r="P444" s="11"/>
      <c r="Q444" s="11"/>
      <c r="R444" s="11"/>
      <c r="V444" s="11"/>
    </row>
    <row r="445" ht="15.75" customHeight="1">
      <c r="P445" s="11"/>
      <c r="Q445" s="11"/>
      <c r="R445" s="11"/>
      <c r="V445" s="11"/>
    </row>
    <row r="446" ht="15.75" customHeight="1">
      <c r="P446" s="11"/>
      <c r="Q446" s="11"/>
      <c r="R446" s="11"/>
      <c r="V446" s="11"/>
    </row>
    <row r="447" ht="15.75" customHeight="1">
      <c r="P447" s="11"/>
      <c r="Q447" s="11"/>
      <c r="R447" s="11"/>
      <c r="V447" s="11"/>
    </row>
    <row r="448" ht="15.75" customHeight="1">
      <c r="P448" s="11"/>
      <c r="Q448" s="11"/>
      <c r="R448" s="11"/>
      <c r="V448" s="11"/>
    </row>
    <row r="449" ht="15.75" customHeight="1">
      <c r="P449" s="11"/>
      <c r="Q449" s="11"/>
      <c r="R449" s="11"/>
      <c r="V449" s="11"/>
    </row>
    <row r="450" ht="15.75" customHeight="1">
      <c r="P450" s="11"/>
      <c r="Q450" s="11"/>
      <c r="R450" s="11"/>
      <c r="V450" s="11"/>
    </row>
    <row r="451" ht="15.75" customHeight="1">
      <c r="P451" s="11"/>
      <c r="Q451" s="11"/>
      <c r="R451" s="11"/>
      <c r="V451" s="11"/>
    </row>
    <row r="452" ht="15.75" customHeight="1">
      <c r="P452" s="11"/>
      <c r="Q452" s="11"/>
      <c r="R452" s="11"/>
      <c r="V452" s="11"/>
    </row>
    <row r="453" ht="15.75" customHeight="1">
      <c r="P453" s="11"/>
      <c r="Q453" s="11"/>
      <c r="R453" s="11"/>
      <c r="V453" s="11"/>
    </row>
    <row r="454" ht="15.75" customHeight="1">
      <c r="P454" s="11"/>
      <c r="Q454" s="11"/>
      <c r="R454" s="11"/>
      <c r="V454" s="11"/>
    </row>
    <row r="455" ht="15.75" customHeight="1">
      <c r="P455" s="11"/>
      <c r="Q455" s="11"/>
      <c r="R455" s="11"/>
      <c r="V455" s="11"/>
    </row>
    <row r="456" ht="15.75" customHeight="1">
      <c r="P456" s="11"/>
      <c r="Q456" s="11"/>
      <c r="R456" s="11"/>
      <c r="V456" s="11"/>
    </row>
    <row r="457" ht="15.75" customHeight="1">
      <c r="P457" s="11"/>
      <c r="Q457" s="11"/>
      <c r="R457" s="11"/>
      <c r="V457" s="11"/>
    </row>
    <row r="458" ht="15.75" customHeight="1">
      <c r="P458" s="11"/>
      <c r="Q458" s="11"/>
      <c r="R458" s="11"/>
      <c r="V458" s="11"/>
    </row>
    <row r="459" ht="15.75" customHeight="1">
      <c r="P459" s="11"/>
      <c r="Q459" s="11"/>
      <c r="R459" s="11"/>
      <c r="V459" s="11"/>
    </row>
    <row r="460" ht="15.75" customHeight="1">
      <c r="P460" s="11"/>
      <c r="Q460" s="11"/>
      <c r="R460" s="11"/>
      <c r="V460" s="11"/>
    </row>
    <row r="461" ht="15.75" customHeight="1">
      <c r="P461" s="11"/>
      <c r="Q461" s="11"/>
      <c r="R461" s="11"/>
      <c r="V461" s="11"/>
    </row>
    <row r="462" ht="15.75" customHeight="1">
      <c r="P462" s="11"/>
      <c r="Q462" s="11"/>
      <c r="R462" s="11"/>
      <c r="V462" s="11"/>
    </row>
    <row r="463" ht="15.75" customHeight="1">
      <c r="P463" s="11"/>
      <c r="Q463" s="11"/>
      <c r="R463" s="11"/>
      <c r="V463" s="11"/>
    </row>
    <row r="464" ht="15.75" customHeight="1">
      <c r="P464" s="11"/>
      <c r="Q464" s="11"/>
      <c r="R464" s="11"/>
      <c r="V464" s="11"/>
    </row>
    <row r="465" ht="15.75" customHeight="1">
      <c r="P465" s="11"/>
      <c r="Q465" s="11"/>
      <c r="R465" s="11"/>
      <c r="V465" s="11"/>
    </row>
    <row r="466" ht="15.75" customHeight="1">
      <c r="P466" s="11"/>
      <c r="Q466" s="11"/>
      <c r="R466" s="11"/>
      <c r="V466" s="11"/>
    </row>
    <row r="467" ht="15.75" customHeight="1">
      <c r="P467" s="11"/>
      <c r="Q467" s="11"/>
      <c r="R467" s="11"/>
      <c r="V467" s="11"/>
    </row>
    <row r="468" ht="15.75" customHeight="1">
      <c r="P468" s="11"/>
      <c r="Q468" s="11"/>
      <c r="R468" s="11"/>
      <c r="V468" s="11"/>
    </row>
    <row r="469" ht="15.75" customHeight="1">
      <c r="P469" s="11"/>
      <c r="Q469" s="11"/>
      <c r="R469" s="11"/>
      <c r="V469" s="11"/>
    </row>
    <row r="470" ht="15.75" customHeight="1">
      <c r="P470" s="11"/>
      <c r="Q470" s="11"/>
      <c r="R470" s="11"/>
      <c r="V470" s="11"/>
    </row>
    <row r="471" ht="15.75" customHeight="1">
      <c r="P471" s="11"/>
      <c r="Q471" s="11"/>
      <c r="R471" s="11"/>
      <c r="V471" s="11"/>
    </row>
    <row r="472" ht="15.75" customHeight="1">
      <c r="P472" s="11"/>
      <c r="Q472" s="11"/>
      <c r="R472" s="11"/>
      <c r="V472" s="11"/>
    </row>
    <row r="473" ht="15.75" customHeight="1">
      <c r="P473" s="11"/>
      <c r="Q473" s="11"/>
      <c r="R473" s="11"/>
      <c r="V473" s="11"/>
    </row>
    <row r="474" ht="15.75" customHeight="1">
      <c r="P474" s="11"/>
      <c r="Q474" s="11"/>
      <c r="R474" s="11"/>
      <c r="V474" s="11"/>
    </row>
    <row r="475" ht="15.75" customHeight="1">
      <c r="P475" s="11"/>
      <c r="Q475" s="11"/>
      <c r="R475" s="11"/>
      <c r="V475" s="11"/>
    </row>
    <row r="476" ht="15.75" customHeight="1">
      <c r="P476" s="11"/>
      <c r="Q476" s="11"/>
      <c r="R476" s="11"/>
      <c r="V476" s="11"/>
    </row>
    <row r="477" ht="15.75" customHeight="1">
      <c r="P477" s="11"/>
      <c r="Q477" s="11"/>
      <c r="R477" s="11"/>
      <c r="V477" s="11"/>
    </row>
    <row r="478" ht="15.75" customHeight="1">
      <c r="P478" s="11"/>
      <c r="Q478" s="11"/>
      <c r="R478" s="11"/>
      <c r="V478" s="11"/>
    </row>
    <row r="479" ht="15.75" customHeight="1">
      <c r="P479" s="11"/>
      <c r="Q479" s="11"/>
      <c r="R479" s="11"/>
      <c r="V479" s="11"/>
    </row>
    <row r="480" ht="15.75" customHeight="1">
      <c r="P480" s="11"/>
      <c r="Q480" s="11"/>
      <c r="R480" s="11"/>
      <c r="V480" s="11"/>
    </row>
    <row r="481" ht="15.75" customHeight="1">
      <c r="P481" s="11"/>
      <c r="Q481" s="11"/>
      <c r="R481" s="11"/>
      <c r="V481" s="11"/>
    </row>
    <row r="482" ht="15.75" customHeight="1">
      <c r="P482" s="11"/>
      <c r="Q482" s="11"/>
      <c r="R482" s="11"/>
      <c r="V482" s="11"/>
    </row>
    <row r="483" ht="15.75" customHeight="1">
      <c r="P483" s="11"/>
      <c r="Q483" s="11"/>
      <c r="R483" s="11"/>
      <c r="V483" s="11"/>
    </row>
    <row r="484" ht="15.75" customHeight="1">
      <c r="P484" s="11"/>
      <c r="Q484" s="11"/>
      <c r="R484" s="11"/>
      <c r="V484" s="11"/>
    </row>
    <row r="485" ht="15.75" customHeight="1">
      <c r="P485" s="11"/>
      <c r="Q485" s="11"/>
      <c r="R485" s="11"/>
      <c r="V485" s="11"/>
    </row>
    <row r="486" ht="15.75" customHeight="1">
      <c r="P486" s="11"/>
      <c r="Q486" s="11"/>
      <c r="R486" s="11"/>
      <c r="V486" s="11"/>
    </row>
    <row r="487" ht="15.75" customHeight="1">
      <c r="P487" s="11"/>
      <c r="Q487" s="11"/>
      <c r="R487" s="11"/>
      <c r="V487" s="11"/>
    </row>
    <row r="488" ht="15.75" customHeight="1">
      <c r="P488" s="11"/>
      <c r="Q488" s="11"/>
      <c r="R488" s="11"/>
      <c r="V488" s="11"/>
    </row>
    <row r="489" ht="15.75" customHeight="1">
      <c r="P489" s="11"/>
      <c r="Q489" s="11"/>
      <c r="R489" s="11"/>
      <c r="V489" s="11"/>
    </row>
    <row r="490" ht="15.75" customHeight="1">
      <c r="P490" s="11"/>
      <c r="Q490" s="11"/>
      <c r="R490" s="11"/>
      <c r="V490" s="11"/>
    </row>
    <row r="491" ht="15.75" customHeight="1">
      <c r="P491" s="11"/>
      <c r="Q491" s="11"/>
      <c r="R491" s="11"/>
      <c r="V491" s="11"/>
    </row>
    <row r="492" ht="15.75" customHeight="1">
      <c r="P492" s="11"/>
      <c r="Q492" s="11"/>
      <c r="R492" s="11"/>
      <c r="V492" s="11"/>
    </row>
    <row r="493" ht="15.75" customHeight="1">
      <c r="P493" s="11"/>
      <c r="Q493" s="11"/>
      <c r="R493" s="11"/>
      <c r="V493" s="11"/>
    </row>
    <row r="494" ht="15.75" customHeight="1">
      <c r="P494" s="11"/>
      <c r="Q494" s="11"/>
      <c r="R494" s="11"/>
      <c r="V494" s="11"/>
    </row>
    <row r="495" ht="15.75" customHeight="1">
      <c r="P495" s="11"/>
      <c r="Q495" s="11"/>
      <c r="R495" s="11"/>
      <c r="V495" s="11"/>
    </row>
    <row r="496" ht="15.75" customHeight="1">
      <c r="P496" s="11"/>
      <c r="Q496" s="11"/>
      <c r="R496" s="11"/>
      <c r="V496" s="11"/>
    </row>
    <row r="497" ht="15.75" customHeight="1">
      <c r="P497" s="11"/>
      <c r="Q497" s="11"/>
      <c r="R497" s="11"/>
      <c r="V497" s="11"/>
    </row>
    <row r="498" ht="15.75" customHeight="1">
      <c r="P498" s="11"/>
      <c r="Q498" s="11"/>
      <c r="R498" s="11"/>
      <c r="V498" s="11"/>
    </row>
    <row r="499" ht="15.75" customHeight="1">
      <c r="P499" s="11"/>
      <c r="Q499" s="11"/>
      <c r="R499" s="11"/>
      <c r="V499" s="11"/>
    </row>
    <row r="500" ht="15.75" customHeight="1">
      <c r="P500" s="11"/>
      <c r="Q500" s="11"/>
      <c r="R500" s="11"/>
      <c r="V500" s="11"/>
    </row>
    <row r="501" ht="15.75" customHeight="1">
      <c r="P501" s="11"/>
      <c r="Q501" s="11"/>
      <c r="R501" s="11"/>
      <c r="V501" s="11"/>
    </row>
    <row r="502" ht="15.75" customHeight="1">
      <c r="P502" s="11"/>
      <c r="Q502" s="11"/>
      <c r="R502" s="11"/>
      <c r="V502" s="11"/>
    </row>
    <row r="503" ht="15.75" customHeight="1">
      <c r="P503" s="11"/>
      <c r="Q503" s="11"/>
      <c r="R503" s="11"/>
      <c r="V503" s="11"/>
    </row>
    <row r="504" ht="15.75" customHeight="1">
      <c r="P504" s="11"/>
      <c r="Q504" s="11"/>
      <c r="R504" s="11"/>
      <c r="V504" s="11"/>
    </row>
    <row r="505" ht="15.75" customHeight="1">
      <c r="P505" s="11"/>
      <c r="Q505" s="11"/>
      <c r="R505" s="11"/>
      <c r="V505" s="11"/>
    </row>
    <row r="506" ht="15.75" customHeight="1">
      <c r="P506" s="11"/>
      <c r="Q506" s="11"/>
      <c r="R506" s="11"/>
      <c r="V506" s="11"/>
    </row>
    <row r="507" ht="15.75" customHeight="1">
      <c r="P507" s="11"/>
      <c r="Q507" s="11"/>
      <c r="R507" s="11"/>
      <c r="V507" s="11"/>
    </row>
    <row r="508" ht="15.75" customHeight="1">
      <c r="P508" s="11"/>
      <c r="Q508" s="11"/>
      <c r="R508" s="11"/>
      <c r="V508" s="11"/>
    </row>
    <row r="509" ht="15.75" customHeight="1">
      <c r="P509" s="11"/>
      <c r="Q509" s="11"/>
      <c r="R509" s="11"/>
      <c r="V509" s="11"/>
    </row>
    <row r="510" ht="15.75" customHeight="1">
      <c r="P510" s="11"/>
      <c r="Q510" s="11"/>
      <c r="R510" s="11"/>
      <c r="V510" s="11"/>
    </row>
    <row r="511" ht="15.75" customHeight="1">
      <c r="P511" s="11"/>
      <c r="Q511" s="11"/>
      <c r="R511" s="11"/>
      <c r="V511" s="11"/>
    </row>
    <row r="512" ht="15.75" customHeight="1">
      <c r="P512" s="11"/>
      <c r="Q512" s="11"/>
      <c r="R512" s="11"/>
      <c r="V512" s="11"/>
    </row>
    <row r="513" ht="15.75" customHeight="1">
      <c r="P513" s="11"/>
      <c r="Q513" s="11"/>
      <c r="R513" s="11"/>
      <c r="V513" s="11"/>
    </row>
    <row r="514" ht="15.75" customHeight="1">
      <c r="P514" s="11"/>
      <c r="Q514" s="11"/>
      <c r="R514" s="11"/>
      <c r="V514" s="11"/>
    </row>
    <row r="515" ht="15.75" customHeight="1">
      <c r="P515" s="11"/>
      <c r="Q515" s="11"/>
      <c r="R515" s="11"/>
      <c r="V515" s="11"/>
    </row>
    <row r="516" ht="15.75" customHeight="1">
      <c r="P516" s="11"/>
      <c r="Q516" s="11"/>
      <c r="R516" s="11"/>
      <c r="V516" s="11"/>
    </row>
    <row r="517" ht="15.75" customHeight="1">
      <c r="P517" s="11"/>
      <c r="Q517" s="11"/>
      <c r="R517" s="11"/>
      <c r="V517" s="11"/>
    </row>
    <row r="518" ht="15.75" customHeight="1">
      <c r="P518" s="11"/>
      <c r="Q518" s="11"/>
      <c r="R518" s="11"/>
      <c r="V518" s="11"/>
    </row>
    <row r="519" ht="15.75" customHeight="1">
      <c r="P519" s="11"/>
      <c r="Q519" s="11"/>
      <c r="R519" s="11"/>
      <c r="V519" s="11"/>
    </row>
    <row r="520" ht="15.75" customHeight="1">
      <c r="P520" s="11"/>
      <c r="Q520" s="11"/>
      <c r="R520" s="11"/>
      <c r="V520" s="11"/>
    </row>
    <row r="521" ht="15.75" customHeight="1">
      <c r="P521" s="11"/>
      <c r="Q521" s="11"/>
      <c r="R521" s="11"/>
      <c r="V521" s="11"/>
    </row>
    <row r="522" ht="15.75" customHeight="1">
      <c r="P522" s="11"/>
      <c r="Q522" s="11"/>
      <c r="R522" s="11"/>
      <c r="V522" s="11"/>
    </row>
    <row r="523" ht="15.75" customHeight="1">
      <c r="P523" s="11"/>
      <c r="Q523" s="11"/>
      <c r="R523" s="11"/>
      <c r="V523" s="11"/>
    </row>
    <row r="524" ht="15.75" customHeight="1">
      <c r="P524" s="11"/>
      <c r="Q524" s="11"/>
      <c r="R524" s="11"/>
      <c r="V524" s="11"/>
    </row>
    <row r="525" ht="15.75" customHeight="1">
      <c r="P525" s="11"/>
      <c r="Q525" s="11"/>
      <c r="R525" s="11"/>
      <c r="V525" s="11"/>
    </row>
    <row r="526" ht="15.75" customHeight="1">
      <c r="P526" s="11"/>
      <c r="Q526" s="11"/>
      <c r="R526" s="11"/>
      <c r="V526" s="11"/>
    </row>
    <row r="527" ht="15.75" customHeight="1">
      <c r="P527" s="11"/>
      <c r="Q527" s="11"/>
      <c r="R527" s="11"/>
      <c r="V527" s="11"/>
    </row>
    <row r="528" ht="15.75" customHeight="1">
      <c r="P528" s="11"/>
      <c r="Q528" s="11"/>
      <c r="R528" s="11"/>
      <c r="V528" s="11"/>
    </row>
    <row r="529" ht="15.75" customHeight="1">
      <c r="P529" s="11"/>
      <c r="Q529" s="11"/>
      <c r="R529" s="11"/>
      <c r="V529" s="11"/>
    </row>
    <row r="530" ht="15.75" customHeight="1">
      <c r="P530" s="11"/>
      <c r="Q530" s="11"/>
      <c r="R530" s="11"/>
      <c r="V530" s="11"/>
    </row>
    <row r="531" ht="15.75" customHeight="1">
      <c r="P531" s="11"/>
      <c r="Q531" s="11"/>
      <c r="R531" s="11"/>
      <c r="V531" s="11"/>
    </row>
    <row r="532" ht="15.75" customHeight="1">
      <c r="P532" s="11"/>
      <c r="Q532" s="11"/>
      <c r="R532" s="11"/>
      <c r="V532" s="11"/>
    </row>
    <row r="533" ht="15.75" customHeight="1">
      <c r="P533" s="11"/>
      <c r="Q533" s="11"/>
      <c r="R533" s="11"/>
      <c r="V533" s="11"/>
    </row>
    <row r="534" ht="15.75" customHeight="1">
      <c r="P534" s="11"/>
      <c r="Q534" s="11"/>
      <c r="R534" s="11"/>
      <c r="V534" s="11"/>
    </row>
    <row r="535" ht="15.75" customHeight="1">
      <c r="P535" s="11"/>
      <c r="Q535" s="11"/>
      <c r="R535" s="11"/>
      <c r="V535" s="11"/>
    </row>
    <row r="536" ht="15.75" customHeight="1">
      <c r="P536" s="11"/>
      <c r="Q536" s="11"/>
      <c r="R536" s="11"/>
      <c r="V536" s="11"/>
    </row>
    <row r="537" ht="15.75" customHeight="1">
      <c r="P537" s="11"/>
      <c r="Q537" s="11"/>
      <c r="R537" s="11"/>
      <c r="V537" s="11"/>
    </row>
    <row r="538" ht="15.75" customHeight="1">
      <c r="P538" s="11"/>
      <c r="Q538" s="11"/>
      <c r="R538" s="11"/>
      <c r="V538" s="11"/>
    </row>
    <row r="539" ht="15.75" customHeight="1">
      <c r="P539" s="11"/>
      <c r="Q539" s="11"/>
      <c r="R539" s="11"/>
      <c r="V539" s="11"/>
    </row>
    <row r="540" ht="15.75" customHeight="1">
      <c r="P540" s="11"/>
      <c r="Q540" s="11"/>
      <c r="R540" s="11"/>
      <c r="V540" s="11"/>
    </row>
    <row r="541" ht="15.75" customHeight="1">
      <c r="P541" s="11"/>
      <c r="Q541" s="11"/>
      <c r="R541" s="11"/>
      <c r="V541" s="11"/>
    </row>
    <row r="542" ht="15.75" customHeight="1">
      <c r="P542" s="11"/>
      <c r="Q542" s="11"/>
      <c r="R542" s="11"/>
      <c r="V542" s="11"/>
    </row>
    <row r="543" ht="15.75" customHeight="1">
      <c r="P543" s="11"/>
      <c r="Q543" s="11"/>
      <c r="R543" s="11"/>
      <c r="V543" s="11"/>
    </row>
    <row r="544" ht="15.75" customHeight="1">
      <c r="P544" s="11"/>
      <c r="Q544" s="11"/>
      <c r="R544" s="11"/>
      <c r="V544" s="11"/>
    </row>
    <row r="545" ht="15.75" customHeight="1">
      <c r="P545" s="11"/>
      <c r="Q545" s="11"/>
      <c r="R545" s="11"/>
      <c r="V545" s="11"/>
    </row>
    <row r="546" ht="15.75" customHeight="1">
      <c r="P546" s="11"/>
      <c r="Q546" s="11"/>
      <c r="R546" s="11"/>
      <c r="V546" s="11"/>
    </row>
    <row r="547" ht="15.75" customHeight="1">
      <c r="P547" s="11"/>
      <c r="Q547" s="11"/>
      <c r="R547" s="11"/>
      <c r="V547" s="11"/>
    </row>
    <row r="548" ht="15.75" customHeight="1">
      <c r="P548" s="11"/>
      <c r="Q548" s="11"/>
      <c r="R548" s="11"/>
      <c r="V548" s="11"/>
    </row>
    <row r="549" ht="15.75" customHeight="1">
      <c r="P549" s="11"/>
      <c r="Q549" s="11"/>
      <c r="R549" s="11"/>
      <c r="V549" s="11"/>
    </row>
    <row r="550" ht="15.75" customHeight="1">
      <c r="P550" s="11"/>
      <c r="Q550" s="11"/>
      <c r="R550" s="11"/>
      <c r="V550" s="11"/>
    </row>
    <row r="551" ht="15.75" customHeight="1">
      <c r="P551" s="11"/>
      <c r="Q551" s="11"/>
      <c r="R551" s="11"/>
      <c r="V551" s="11"/>
    </row>
    <row r="552" ht="15.75" customHeight="1">
      <c r="P552" s="11"/>
      <c r="Q552" s="11"/>
      <c r="R552" s="11"/>
      <c r="V552" s="11"/>
    </row>
    <row r="553" ht="15.75" customHeight="1">
      <c r="P553" s="11"/>
      <c r="Q553" s="11"/>
      <c r="R553" s="11"/>
      <c r="V553" s="11"/>
    </row>
    <row r="554" ht="15.75" customHeight="1">
      <c r="P554" s="11"/>
      <c r="Q554" s="11"/>
      <c r="R554" s="11"/>
      <c r="V554" s="11"/>
    </row>
    <row r="555" ht="15.75" customHeight="1">
      <c r="P555" s="11"/>
      <c r="Q555" s="11"/>
      <c r="R555" s="11"/>
      <c r="V555" s="11"/>
    </row>
    <row r="556" ht="15.75" customHeight="1">
      <c r="P556" s="11"/>
      <c r="Q556" s="11"/>
      <c r="R556" s="11"/>
      <c r="V556" s="11"/>
    </row>
    <row r="557" ht="15.75" customHeight="1">
      <c r="P557" s="11"/>
      <c r="Q557" s="11"/>
      <c r="R557" s="11"/>
      <c r="V557" s="11"/>
    </row>
    <row r="558" ht="15.75" customHeight="1">
      <c r="P558" s="11"/>
      <c r="Q558" s="11"/>
      <c r="R558" s="11"/>
      <c r="V558" s="11"/>
    </row>
    <row r="559" ht="15.75" customHeight="1">
      <c r="P559" s="11"/>
      <c r="Q559" s="11"/>
      <c r="R559" s="11"/>
      <c r="V559" s="11"/>
    </row>
    <row r="560" ht="15.75" customHeight="1">
      <c r="P560" s="11"/>
      <c r="Q560" s="11"/>
      <c r="R560" s="11"/>
      <c r="V560" s="11"/>
    </row>
    <row r="561" ht="15.75" customHeight="1">
      <c r="P561" s="11"/>
      <c r="Q561" s="11"/>
      <c r="R561" s="11"/>
      <c r="V561" s="11"/>
    </row>
    <row r="562" ht="15.75" customHeight="1">
      <c r="P562" s="11"/>
      <c r="Q562" s="11"/>
      <c r="R562" s="11"/>
      <c r="V562" s="11"/>
    </row>
    <row r="563" ht="15.75" customHeight="1">
      <c r="P563" s="11"/>
      <c r="Q563" s="11"/>
      <c r="R563" s="11"/>
      <c r="V563" s="11"/>
    </row>
    <row r="564" ht="15.75" customHeight="1">
      <c r="P564" s="11"/>
      <c r="Q564" s="11"/>
      <c r="R564" s="11"/>
      <c r="V564" s="11"/>
    </row>
    <row r="565" ht="15.75" customHeight="1">
      <c r="P565" s="11"/>
      <c r="Q565" s="11"/>
      <c r="R565" s="11"/>
      <c r="V565" s="11"/>
    </row>
    <row r="566" ht="15.75" customHeight="1">
      <c r="P566" s="11"/>
      <c r="Q566" s="11"/>
      <c r="R566" s="11"/>
      <c r="V566" s="11"/>
    </row>
    <row r="567" ht="15.75" customHeight="1">
      <c r="P567" s="11"/>
      <c r="Q567" s="11"/>
      <c r="R567" s="11"/>
      <c r="V567" s="11"/>
    </row>
    <row r="568" ht="15.75" customHeight="1">
      <c r="P568" s="11"/>
      <c r="Q568" s="11"/>
      <c r="R568" s="11"/>
      <c r="V568" s="11"/>
    </row>
    <row r="569" ht="15.75" customHeight="1">
      <c r="P569" s="11"/>
      <c r="Q569" s="11"/>
      <c r="R569" s="11"/>
      <c r="V569" s="11"/>
    </row>
    <row r="570" ht="15.75" customHeight="1">
      <c r="P570" s="11"/>
      <c r="Q570" s="11"/>
      <c r="R570" s="11"/>
      <c r="V570" s="11"/>
    </row>
    <row r="571" ht="15.75" customHeight="1">
      <c r="P571" s="11"/>
      <c r="Q571" s="11"/>
      <c r="R571" s="11"/>
      <c r="V571" s="11"/>
    </row>
    <row r="572" ht="15.75" customHeight="1">
      <c r="P572" s="11"/>
      <c r="Q572" s="11"/>
      <c r="R572" s="11"/>
      <c r="V572" s="11"/>
    </row>
    <row r="573" ht="15.75" customHeight="1">
      <c r="P573" s="11"/>
      <c r="Q573" s="11"/>
      <c r="R573" s="11"/>
      <c r="V573" s="11"/>
    </row>
    <row r="574" ht="15.75" customHeight="1">
      <c r="P574" s="11"/>
      <c r="Q574" s="11"/>
      <c r="R574" s="11"/>
      <c r="V574" s="11"/>
    </row>
    <row r="575" ht="15.75" customHeight="1">
      <c r="P575" s="11"/>
      <c r="Q575" s="11"/>
      <c r="R575" s="11"/>
      <c r="V575" s="11"/>
    </row>
    <row r="576" ht="15.75" customHeight="1">
      <c r="P576" s="11"/>
      <c r="Q576" s="11"/>
      <c r="R576" s="11"/>
      <c r="V576" s="11"/>
    </row>
    <row r="577" ht="15.75" customHeight="1">
      <c r="P577" s="11"/>
      <c r="Q577" s="11"/>
      <c r="R577" s="11"/>
      <c r="V577" s="11"/>
    </row>
    <row r="578" ht="15.75" customHeight="1">
      <c r="P578" s="11"/>
      <c r="Q578" s="11"/>
      <c r="R578" s="11"/>
      <c r="V578" s="11"/>
    </row>
    <row r="579" ht="15.75" customHeight="1">
      <c r="P579" s="11"/>
      <c r="Q579" s="11"/>
      <c r="R579" s="11"/>
      <c r="V579" s="11"/>
    </row>
    <row r="580" ht="15.75" customHeight="1">
      <c r="P580" s="11"/>
      <c r="Q580" s="11"/>
      <c r="R580" s="11"/>
      <c r="V580" s="11"/>
    </row>
    <row r="581" ht="15.75" customHeight="1">
      <c r="P581" s="11"/>
      <c r="Q581" s="11"/>
      <c r="R581" s="11"/>
      <c r="V581" s="11"/>
    </row>
    <row r="582" ht="15.75" customHeight="1">
      <c r="P582" s="11"/>
      <c r="Q582" s="11"/>
      <c r="R582" s="11"/>
      <c r="V582" s="11"/>
    </row>
    <row r="583" ht="15.75" customHeight="1">
      <c r="P583" s="11"/>
      <c r="Q583" s="11"/>
      <c r="R583" s="11"/>
      <c r="V583" s="11"/>
    </row>
    <row r="584" ht="15.75" customHeight="1">
      <c r="P584" s="11"/>
      <c r="Q584" s="11"/>
      <c r="R584" s="11"/>
      <c r="V584" s="11"/>
    </row>
    <row r="585" ht="15.75" customHeight="1">
      <c r="P585" s="11"/>
      <c r="Q585" s="11"/>
      <c r="R585" s="11"/>
      <c r="V585" s="11"/>
    </row>
    <row r="586" ht="15.75" customHeight="1">
      <c r="P586" s="11"/>
      <c r="Q586" s="11"/>
      <c r="R586" s="11"/>
      <c r="V586" s="11"/>
    </row>
    <row r="587" ht="15.75" customHeight="1">
      <c r="P587" s="11"/>
      <c r="Q587" s="11"/>
      <c r="R587" s="11"/>
      <c r="V587" s="11"/>
    </row>
    <row r="588" ht="15.75" customHeight="1">
      <c r="P588" s="11"/>
      <c r="Q588" s="11"/>
      <c r="R588" s="11"/>
      <c r="V588" s="11"/>
    </row>
    <row r="589" ht="15.75" customHeight="1">
      <c r="P589" s="11"/>
      <c r="Q589" s="11"/>
      <c r="R589" s="11"/>
      <c r="V589" s="11"/>
    </row>
    <row r="590" ht="15.75" customHeight="1">
      <c r="P590" s="11"/>
      <c r="Q590" s="11"/>
      <c r="R590" s="11"/>
      <c r="V590" s="11"/>
    </row>
    <row r="591" ht="15.75" customHeight="1">
      <c r="P591" s="11"/>
      <c r="Q591" s="11"/>
      <c r="R591" s="11"/>
      <c r="V591" s="11"/>
    </row>
    <row r="592" ht="15.75" customHeight="1">
      <c r="P592" s="11"/>
      <c r="Q592" s="11"/>
      <c r="R592" s="11"/>
      <c r="V592" s="11"/>
    </row>
    <row r="593" ht="15.75" customHeight="1">
      <c r="P593" s="11"/>
      <c r="Q593" s="11"/>
      <c r="R593" s="11"/>
      <c r="V593" s="11"/>
    </row>
    <row r="594" ht="15.75" customHeight="1">
      <c r="P594" s="11"/>
      <c r="Q594" s="11"/>
      <c r="R594" s="11"/>
      <c r="V594" s="11"/>
    </row>
    <row r="595" ht="15.75" customHeight="1">
      <c r="P595" s="11"/>
      <c r="Q595" s="11"/>
      <c r="R595" s="11"/>
      <c r="V595" s="11"/>
    </row>
    <row r="596" ht="15.75" customHeight="1">
      <c r="P596" s="11"/>
      <c r="Q596" s="11"/>
      <c r="R596" s="11"/>
      <c r="V596" s="11"/>
    </row>
    <row r="597" ht="15.75" customHeight="1">
      <c r="P597" s="11"/>
      <c r="Q597" s="11"/>
      <c r="R597" s="11"/>
      <c r="V597" s="11"/>
    </row>
    <row r="598" ht="15.75" customHeight="1">
      <c r="P598" s="11"/>
      <c r="Q598" s="11"/>
      <c r="R598" s="11"/>
      <c r="V598" s="11"/>
    </row>
    <row r="599" ht="15.75" customHeight="1">
      <c r="P599" s="11"/>
      <c r="Q599" s="11"/>
      <c r="R599" s="11"/>
      <c r="V599" s="11"/>
    </row>
    <row r="600" ht="15.75" customHeight="1">
      <c r="P600" s="11"/>
      <c r="Q600" s="11"/>
      <c r="R600" s="11"/>
      <c r="V600" s="11"/>
    </row>
    <row r="601" ht="15.75" customHeight="1">
      <c r="P601" s="11"/>
      <c r="Q601" s="11"/>
      <c r="R601" s="11"/>
      <c r="V601" s="11"/>
    </row>
    <row r="602" ht="15.75" customHeight="1">
      <c r="P602" s="11"/>
      <c r="Q602" s="11"/>
      <c r="R602" s="11"/>
      <c r="V602" s="11"/>
    </row>
    <row r="603" ht="15.75" customHeight="1">
      <c r="P603" s="11"/>
      <c r="Q603" s="11"/>
      <c r="R603" s="11"/>
      <c r="V603" s="11"/>
    </row>
    <row r="604" ht="15.75" customHeight="1">
      <c r="P604" s="11"/>
      <c r="Q604" s="11"/>
      <c r="R604" s="11"/>
      <c r="V604" s="11"/>
    </row>
    <row r="605" ht="15.75" customHeight="1">
      <c r="P605" s="11"/>
      <c r="Q605" s="11"/>
      <c r="R605" s="11"/>
      <c r="V605" s="11"/>
    </row>
    <row r="606" ht="15.75" customHeight="1">
      <c r="P606" s="11"/>
      <c r="Q606" s="11"/>
      <c r="R606" s="11"/>
      <c r="V606" s="11"/>
    </row>
    <row r="607" ht="15.75" customHeight="1">
      <c r="P607" s="11"/>
      <c r="Q607" s="11"/>
      <c r="R607" s="11"/>
      <c r="V607" s="11"/>
    </row>
    <row r="608" ht="15.75" customHeight="1">
      <c r="P608" s="11"/>
      <c r="Q608" s="11"/>
      <c r="R608" s="11"/>
      <c r="V608" s="11"/>
    </row>
    <row r="609" ht="15.75" customHeight="1">
      <c r="P609" s="11"/>
      <c r="Q609" s="11"/>
      <c r="R609" s="11"/>
      <c r="V609" s="11"/>
    </row>
    <row r="610" ht="15.75" customHeight="1">
      <c r="P610" s="11"/>
      <c r="Q610" s="11"/>
      <c r="R610" s="11"/>
      <c r="V610" s="11"/>
    </row>
    <row r="611" ht="15.75" customHeight="1">
      <c r="P611" s="11"/>
      <c r="Q611" s="11"/>
      <c r="R611" s="11"/>
      <c r="V611" s="11"/>
    </row>
    <row r="612" ht="15.75" customHeight="1">
      <c r="P612" s="11"/>
      <c r="Q612" s="11"/>
      <c r="R612" s="11"/>
      <c r="V612" s="11"/>
    </row>
    <row r="613" ht="15.75" customHeight="1">
      <c r="P613" s="11"/>
      <c r="Q613" s="11"/>
      <c r="R613" s="11"/>
      <c r="V613" s="11"/>
    </row>
    <row r="614" ht="15.75" customHeight="1">
      <c r="P614" s="11"/>
      <c r="Q614" s="11"/>
      <c r="R614" s="11"/>
      <c r="V614" s="11"/>
    </row>
    <row r="615" ht="15.75" customHeight="1">
      <c r="P615" s="11"/>
      <c r="Q615" s="11"/>
      <c r="R615" s="11"/>
      <c r="V615" s="11"/>
    </row>
    <row r="616" ht="15.75" customHeight="1">
      <c r="P616" s="11"/>
      <c r="Q616" s="11"/>
      <c r="R616" s="11"/>
      <c r="V616" s="11"/>
    </row>
    <row r="617" ht="15.75" customHeight="1">
      <c r="P617" s="11"/>
      <c r="Q617" s="11"/>
      <c r="R617" s="11"/>
      <c r="V617" s="11"/>
    </row>
    <row r="618" ht="15.75" customHeight="1">
      <c r="P618" s="11"/>
      <c r="Q618" s="11"/>
      <c r="R618" s="11"/>
      <c r="V618" s="11"/>
    </row>
    <row r="619" ht="15.75" customHeight="1">
      <c r="P619" s="11"/>
      <c r="Q619" s="11"/>
      <c r="R619" s="11"/>
      <c r="V619" s="11"/>
    </row>
    <row r="620" ht="15.75" customHeight="1">
      <c r="P620" s="11"/>
      <c r="Q620" s="11"/>
      <c r="R620" s="11"/>
      <c r="V620" s="11"/>
    </row>
    <row r="621" ht="15.75" customHeight="1">
      <c r="P621" s="11"/>
      <c r="Q621" s="11"/>
      <c r="R621" s="11"/>
      <c r="V621" s="11"/>
    </row>
    <row r="622" ht="15.75" customHeight="1">
      <c r="P622" s="11"/>
      <c r="Q622" s="11"/>
      <c r="R622" s="11"/>
      <c r="V622" s="11"/>
    </row>
    <row r="623" ht="15.75" customHeight="1">
      <c r="P623" s="11"/>
      <c r="Q623" s="11"/>
      <c r="R623" s="11"/>
      <c r="V623" s="11"/>
    </row>
    <row r="624" ht="15.75" customHeight="1">
      <c r="P624" s="11"/>
      <c r="Q624" s="11"/>
      <c r="R624" s="11"/>
      <c r="V624" s="11"/>
    </row>
    <row r="625" ht="15.75" customHeight="1">
      <c r="P625" s="11"/>
      <c r="Q625" s="11"/>
      <c r="R625" s="11"/>
      <c r="V625" s="11"/>
    </row>
    <row r="626" ht="15.75" customHeight="1">
      <c r="P626" s="11"/>
      <c r="Q626" s="11"/>
      <c r="R626" s="11"/>
      <c r="V626" s="11"/>
    </row>
    <row r="627" ht="15.75" customHeight="1">
      <c r="P627" s="11"/>
      <c r="Q627" s="11"/>
      <c r="R627" s="11"/>
      <c r="V627" s="11"/>
    </row>
    <row r="628" ht="15.75" customHeight="1">
      <c r="P628" s="11"/>
      <c r="Q628" s="11"/>
      <c r="R628" s="11"/>
      <c r="V628" s="11"/>
    </row>
    <row r="629" ht="15.75" customHeight="1">
      <c r="P629" s="11"/>
      <c r="Q629" s="11"/>
      <c r="R629" s="11"/>
      <c r="V629" s="11"/>
    </row>
    <row r="630" ht="15.75" customHeight="1">
      <c r="P630" s="11"/>
      <c r="Q630" s="11"/>
      <c r="R630" s="11"/>
      <c r="V630" s="11"/>
    </row>
    <row r="631" ht="15.75" customHeight="1">
      <c r="P631" s="11"/>
      <c r="Q631" s="11"/>
      <c r="R631" s="11"/>
      <c r="V631" s="11"/>
    </row>
    <row r="632" ht="15.75" customHeight="1">
      <c r="P632" s="11"/>
      <c r="Q632" s="11"/>
      <c r="R632" s="11"/>
      <c r="V632" s="11"/>
    </row>
    <row r="633" ht="15.75" customHeight="1">
      <c r="P633" s="11"/>
      <c r="Q633" s="11"/>
      <c r="R633" s="11"/>
      <c r="V633" s="11"/>
    </row>
    <row r="634" ht="15.75" customHeight="1">
      <c r="P634" s="11"/>
      <c r="Q634" s="11"/>
      <c r="R634" s="11"/>
      <c r="V634" s="11"/>
    </row>
    <row r="635" ht="15.75" customHeight="1">
      <c r="P635" s="11"/>
      <c r="Q635" s="11"/>
      <c r="R635" s="11"/>
      <c r="V635" s="11"/>
    </row>
    <row r="636" ht="15.75" customHeight="1">
      <c r="P636" s="11"/>
      <c r="Q636" s="11"/>
      <c r="R636" s="11"/>
      <c r="V636" s="11"/>
    </row>
    <row r="637" ht="15.75" customHeight="1">
      <c r="P637" s="11"/>
      <c r="Q637" s="11"/>
      <c r="R637" s="11"/>
      <c r="V637" s="11"/>
    </row>
    <row r="638" ht="15.75" customHeight="1">
      <c r="P638" s="11"/>
      <c r="Q638" s="11"/>
      <c r="R638" s="11"/>
      <c r="V638" s="11"/>
    </row>
    <row r="639" ht="15.75" customHeight="1">
      <c r="P639" s="11"/>
      <c r="Q639" s="11"/>
      <c r="R639" s="11"/>
      <c r="V639" s="11"/>
    </row>
    <row r="640" ht="15.75" customHeight="1">
      <c r="P640" s="11"/>
      <c r="Q640" s="11"/>
      <c r="R640" s="11"/>
      <c r="V640" s="11"/>
    </row>
    <row r="641" ht="15.75" customHeight="1">
      <c r="P641" s="11"/>
      <c r="Q641" s="11"/>
      <c r="R641" s="11"/>
      <c r="V641" s="11"/>
    </row>
    <row r="642" ht="15.75" customHeight="1">
      <c r="P642" s="11"/>
      <c r="Q642" s="11"/>
      <c r="R642" s="11"/>
      <c r="V642" s="11"/>
    </row>
    <row r="643" ht="15.75" customHeight="1">
      <c r="P643" s="11"/>
      <c r="Q643" s="11"/>
      <c r="R643" s="11"/>
      <c r="V643" s="11"/>
    </row>
    <row r="644" ht="15.75" customHeight="1">
      <c r="P644" s="11"/>
      <c r="Q644" s="11"/>
      <c r="R644" s="11"/>
      <c r="V644" s="11"/>
    </row>
    <row r="645" ht="15.75" customHeight="1">
      <c r="P645" s="11"/>
      <c r="Q645" s="11"/>
      <c r="R645" s="11"/>
      <c r="V645" s="11"/>
    </row>
    <row r="646" ht="15.75" customHeight="1">
      <c r="P646" s="11"/>
      <c r="Q646" s="11"/>
      <c r="R646" s="11"/>
      <c r="V646" s="11"/>
    </row>
    <row r="647" ht="15.75" customHeight="1">
      <c r="P647" s="11"/>
      <c r="Q647" s="11"/>
      <c r="R647" s="11"/>
      <c r="V647" s="11"/>
    </row>
    <row r="648" ht="15.75" customHeight="1">
      <c r="P648" s="11"/>
      <c r="Q648" s="11"/>
      <c r="R648" s="11"/>
      <c r="V648" s="11"/>
    </row>
    <row r="649" ht="15.75" customHeight="1">
      <c r="P649" s="11"/>
      <c r="Q649" s="11"/>
      <c r="R649" s="11"/>
      <c r="V649" s="11"/>
    </row>
    <row r="650" ht="15.75" customHeight="1">
      <c r="P650" s="11"/>
      <c r="Q650" s="11"/>
      <c r="R650" s="11"/>
      <c r="V650" s="11"/>
    </row>
    <row r="651" ht="15.75" customHeight="1">
      <c r="P651" s="11"/>
      <c r="Q651" s="11"/>
      <c r="R651" s="11"/>
      <c r="V651" s="11"/>
    </row>
    <row r="652" ht="15.75" customHeight="1">
      <c r="P652" s="11"/>
      <c r="Q652" s="11"/>
      <c r="R652" s="11"/>
      <c r="V652" s="11"/>
    </row>
    <row r="653" ht="15.75" customHeight="1">
      <c r="P653" s="11"/>
      <c r="Q653" s="11"/>
      <c r="R653" s="11"/>
      <c r="V653" s="11"/>
    </row>
    <row r="654" ht="15.75" customHeight="1">
      <c r="P654" s="11"/>
      <c r="Q654" s="11"/>
      <c r="R654" s="11"/>
      <c r="V654" s="11"/>
    </row>
    <row r="655" ht="15.75" customHeight="1">
      <c r="P655" s="11"/>
      <c r="Q655" s="11"/>
      <c r="R655" s="11"/>
      <c r="V655" s="11"/>
    </row>
    <row r="656" ht="15.75" customHeight="1">
      <c r="P656" s="11"/>
      <c r="Q656" s="11"/>
      <c r="R656" s="11"/>
      <c r="V656" s="11"/>
    </row>
    <row r="657" ht="15.75" customHeight="1">
      <c r="P657" s="11"/>
      <c r="Q657" s="11"/>
      <c r="R657" s="11"/>
      <c r="V657" s="11"/>
    </row>
    <row r="658" ht="15.75" customHeight="1">
      <c r="P658" s="11"/>
      <c r="Q658" s="11"/>
      <c r="R658" s="11"/>
      <c r="V658" s="11"/>
    </row>
    <row r="659" ht="15.75" customHeight="1">
      <c r="P659" s="11"/>
      <c r="Q659" s="11"/>
      <c r="R659" s="11"/>
      <c r="V659" s="11"/>
    </row>
    <row r="660" ht="15.75" customHeight="1">
      <c r="P660" s="11"/>
      <c r="Q660" s="11"/>
      <c r="R660" s="11"/>
      <c r="V660" s="11"/>
    </row>
    <row r="661" ht="15.75" customHeight="1">
      <c r="P661" s="11"/>
      <c r="Q661" s="11"/>
      <c r="R661" s="11"/>
      <c r="V661" s="11"/>
    </row>
    <row r="662" ht="15.75" customHeight="1">
      <c r="P662" s="11"/>
      <c r="Q662" s="11"/>
      <c r="R662" s="11"/>
      <c r="V662" s="11"/>
    </row>
    <row r="663" ht="15.75" customHeight="1">
      <c r="P663" s="11"/>
      <c r="Q663" s="11"/>
      <c r="R663" s="11"/>
      <c r="V663" s="11"/>
    </row>
    <row r="664" ht="15.75" customHeight="1">
      <c r="P664" s="11"/>
      <c r="Q664" s="11"/>
      <c r="R664" s="11"/>
      <c r="V664" s="11"/>
    </row>
    <row r="665" ht="15.75" customHeight="1">
      <c r="P665" s="11"/>
      <c r="Q665" s="11"/>
      <c r="R665" s="11"/>
      <c r="V665" s="11"/>
    </row>
    <row r="666" ht="15.75" customHeight="1">
      <c r="P666" s="11"/>
      <c r="Q666" s="11"/>
      <c r="R666" s="11"/>
      <c r="V666" s="11"/>
    </row>
    <row r="667" ht="15.75" customHeight="1">
      <c r="P667" s="11"/>
      <c r="Q667" s="11"/>
      <c r="R667" s="11"/>
      <c r="V667" s="11"/>
    </row>
    <row r="668" ht="15.75" customHeight="1">
      <c r="P668" s="11"/>
      <c r="Q668" s="11"/>
      <c r="R668" s="11"/>
      <c r="V668" s="11"/>
    </row>
    <row r="669" ht="15.75" customHeight="1">
      <c r="P669" s="11"/>
      <c r="Q669" s="11"/>
      <c r="R669" s="11"/>
      <c r="V669" s="11"/>
    </row>
    <row r="670" ht="15.75" customHeight="1">
      <c r="P670" s="11"/>
      <c r="Q670" s="11"/>
      <c r="R670" s="11"/>
      <c r="V670" s="11"/>
    </row>
    <row r="671" ht="15.75" customHeight="1">
      <c r="P671" s="11"/>
      <c r="Q671" s="11"/>
      <c r="R671" s="11"/>
      <c r="V671" s="11"/>
    </row>
    <row r="672" ht="15.75" customHeight="1">
      <c r="P672" s="11"/>
      <c r="Q672" s="11"/>
      <c r="R672" s="11"/>
      <c r="V672" s="11"/>
    </row>
    <row r="673" ht="15.75" customHeight="1">
      <c r="P673" s="11"/>
      <c r="Q673" s="11"/>
      <c r="R673" s="11"/>
      <c r="V673" s="11"/>
    </row>
    <row r="674" ht="15.75" customHeight="1">
      <c r="P674" s="11"/>
      <c r="Q674" s="11"/>
      <c r="R674" s="11"/>
      <c r="V674" s="11"/>
    </row>
    <row r="675" ht="15.75" customHeight="1">
      <c r="P675" s="11"/>
      <c r="Q675" s="11"/>
      <c r="R675" s="11"/>
      <c r="V675" s="11"/>
    </row>
    <row r="676" ht="15.75" customHeight="1">
      <c r="P676" s="11"/>
      <c r="Q676" s="11"/>
      <c r="R676" s="11"/>
      <c r="V676" s="11"/>
    </row>
    <row r="677" ht="15.75" customHeight="1">
      <c r="P677" s="11"/>
      <c r="Q677" s="11"/>
      <c r="R677" s="11"/>
      <c r="V677" s="11"/>
    </row>
    <row r="678" ht="15.75" customHeight="1">
      <c r="P678" s="11"/>
      <c r="Q678" s="11"/>
      <c r="R678" s="11"/>
      <c r="V678" s="11"/>
    </row>
    <row r="679" ht="15.75" customHeight="1">
      <c r="P679" s="11"/>
      <c r="Q679" s="11"/>
      <c r="R679" s="11"/>
      <c r="V679" s="11"/>
    </row>
    <row r="680" ht="15.75" customHeight="1">
      <c r="P680" s="11"/>
      <c r="Q680" s="11"/>
      <c r="R680" s="11"/>
      <c r="V680" s="11"/>
    </row>
    <row r="681" ht="15.75" customHeight="1">
      <c r="P681" s="11"/>
      <c r="Q681" s="11"/>
      <c r="R681" s="11"/>
      <c r="V681" s="11"/>
    </row>
    <row r="682" ht="15.75" customHeight="1">
      <c r="P682" s="11"/>
      <c r="Q682" s="11"/>
      <c r="R682" s="11"/>
      <c r="V682" s="11"/>
    </row>
    <row r="683" ht="15.75" customHeight="1">
      <c r="P683" s="11"/>
      <c r="Q683" s="11"/>
      <c r="R683" s="11"/>
      <c r="V683" s="11"/>
    </row>
    <row r="684" ht="15.75" customHeight="1">
      <c r="P684" s="11"/>
      <c r="Q684" s="11"/>
      <c r="R684" s="11"/>
      <c r="V684" s="11"/>
    </row>
    <row r="685" ht="15.75" customHeight="1">
      <c r="P685" s="11"/>
      <c r="Q685" s="11"/>
      <c r="R685" s="11"/>
      <c r="V685" s="11"/>
    </row>
    <row r="686" ht="15.75" customHeight="1">
      <c r="P686" s="11"/>
      <c r="Q686" s="11"/>
      <c r="R686" s="11"/>
      <c r="V686" s="11"/>
    </row>
    <row r="687" ht="15.75" customHeight="1">
      <c r="P687" s="11"/>
      <c r="Q687" s="11"/>
      <c r="R687" s="11"/>
      <c r="V687" s="11"/>
    </row>
    <row r="688" ht="15.75" customHeight="1">
      <c r="P688" s="11"/>
      <c r="Q688" s="11"/>
      <c r="R688" s="11"/>
      <c r="V688" s="11"/>
    </row>
    <row r="689" ht="15.75" customHeight="1">
      <c r="P689" s="11"/>
      <c r="Q689" s="11"/>
      <c r="R689" s="11"/>
      <c r="V689" s="11"/>
    </row>
    <row r="690" ht="15.75" customHeight="1">
      <c r="P690" s="11"/>
      <c r="Q690" s="11"/>
      <c r="R690" s="11"/>
      <c r="V690" s="11"/>
    </row>
    <row r="691" ht="15.75" customHeight="1">
      <c r="P691" s="11"/>
      <c r="Q691" s="11"/>
      <c r="R691" s="11"/>
      <c r="V691" s="11"/>
    </row>
    <row r="692" ht="15.75" customHeight="1">
      <c r="P692" s="11"/>
      <c r="Q692" s="11"/>
      <c r="R692" s="11"/>
      <c r="V692" s="11"/>
    </row>
    <row r="693" ht="15.75" customHeight="1">
      <c r="P693" s="11"/>
      <c r="Q693" s="11"/>
      <c r="R693" s="11"/>
      <c r="V693" s="11"/>
    </row>
    <row r="694" ht="15.75" customHeight="1">
      <c r="P694" s="11"/>
      <c r="Q694" s="11"/>
      <c r="R694" s="11"/>
      <c r="V694" s="11"/>
    </row>
    <row r="695" ht="15.75" customHeight="1">
      <c r="P695" s="11"/>
      <c r="Q695" s="11"/>
      <c r="R695" s="11"/>
      <c r="V695" s="11"/>
    </row>
    <row r="696" ht="15.75" customHeight="1">
      <c r="P696" s="11"/>
      <c r="Q696" s="11"/>
      <c r="R696" s="11"/>
      <c r="V696" s="11"/>
    </row>
    <row r="697" ht="15.75" customHeight="1">
      <c r="P697" s="11"/>
      <c r="Q697" s="11"/>
      <c r="R697" s="11"/>
      <c r="V697" s="11"/>
    </row>
    <row r="698" ht="15.75" customHeight="1">
      <c r="P698" s="11"/>
      <c r="Q698" s="11"/>
      <c r="R698" s="11"/>
      <c r="V698" s="11"/>
    </row>
    <row r="699" ht="15.75" customHeight="1">
      <c r="P699" s="11"/>
      <c r="Q699" s="11"/>
      <c r="R699" s="11"/>
      <c r="V699" s="11"/>
    </row>
    <row r="700" ht="15.75" customHeight="1">
      <c r="P700" s="11"/>
      <c r="Q700" s="11"/>
      <c r="R700" s="11"/>
      <c r="V700" s="11"/>
    </row>
    <row r="701" ht="15.75" customHeight="1">
      <c r="P701" s="11"/>
      <c r="Q701" s="11"/>
      <c r="R701" s="11"/>
      <c r="V701" s="11"/>
    </row>
    <row r="702" ht="15.75" customHeight="1">
      <c r="P702" s="11"/>
      <c r="Q702" s="11"/>
      <c r="R702" s="11"/>
      <c r="V702" s="11"/>
    </row>
    <row r="703" ht="15.75" customHeight="1">
      <c r="P703" s="11"/>
      <c r="Q703" s="11"/>
      <c r="R703" s="11"/>
      <c r="V703" s="11"/>
    </row>
    <row r="704" ht="15.75" customHeight="1">
      <c r="P704" s="11"/>
      <c r="Q704" s="11"/>
      <c r="R704" s="11"/>
      <c r="V704" s="11"/>
    </row>
    <row r="705" ht="15.75" customHeight="1">
      <c r="P705" s="11"/>
      <c r="Q705" s="11"/>
      <c r="R705" s="11"/>
      <c r="V705" s="11"/>
    </row>
    <row r="706" ht="15.75" customHeight="1">
      <c r="P706" s="11"/>
      <c r="Q706" s="11"/>
      <c r="R706" s="11"/>
      <c r="V706" s="11"/>
    </row>
    <row r="707" ht="15.75" customHeight="1">
      <c r="P707" s="11"/>
      <c r="Q707" s="11"/>
      <c r="R707" s="11"/>
      <c r="V707" s="11"/>
    </row>
    <row r="708" ht="15.75" customHeight="1">
      <c r="P708" s="11"/>
      <c r="Q708" s="11"/>
      <c r="R708" s="11"/>
      <c r="V708" s="11"/>
    </row>
    <row r="709" ht="15.75" customHeight="1">
      <c r="P709" s="11"/>
      <c r="Q709" s="11"/>
      <c r="R709" s="11"/>
      <c r="V709" s="11"/>
    </row>
    <row r="710" ht="15.75" customHeight="1">
      <c r="P710" s="11"/>
      <c r="Q710" s="11"/>
      <c r="R710" s="11"/>
      <c r="V710" s="11"/>
    </row>
    <row r="711" ht="15.75" customHeight="1">
      <c r="P711" s="11"/>
      <c r="Q711" s="11"/>
      <c r="R711" s="11"/>
      <c r="V711" s="11"/>
    </row>
    <row r="712" ht="15.75" customHeight="1">
      <c r="P712" s="11"/>
      <c r="Q712" s="11"/>
      <c r="R712" s="11"/>
      <c r="V712" s="11"/>
    </row>
    <row r="713" ht="15.75" customHeight="1">
      <c r="P713" s="11"/>
      <c r="Q713" s="11"/>
      <c r="R713" s="11"/>
      <c r="V713" s="11"/>
    </row>
    <row r="714" ht="15.75" customHeight="1">
      <c r="P714" s="11"/>
      <c r="Q714" s="11"/>
      <c r="R714" s="11"/>
      <c r="V714" s="11"/>
    </row>
    <row r="715" ht="15.75" customHeight="1">
      <c r="P715" s="11"/>
      <c r="Q715" s="11"/>
      <c r="R715" s="11"/>
      <c r="V715" s="11"/>
    </row>
    <row r="716" ht="15.75" customHeight="1">
      <c r="P716" s="11"/>
      <c r="Q716" s="11"/>
      <c r="R716" s="11"/>
      <c r="V716" s="11"/>
    </row>
    <row r="717" ht="15.75" customHeight="1">
      <c r="P717" s="11"/>
      <c r="Q717" s="11"/>
      <c r="R717" s="11"/>
      <c r="V717" s="11"/>
    </row>
    <row r="718" ht="15.75" customHeight="1">
      <c r="P718" s="11"/>
      <c r="Q718" s="11"/>
      <c r="R718" s="11"/>
      <c r="V718" s="11"/>
    </row>
    <row r="719" ht="15.75" customHeight="1">
      <c r="P719" s="11"/>
      <c r="Q719" s="11"/>
      <c r="R719" s="11"/>
      <c r="V719" s="11"/>
    </row>
    <row r="720" ht="15.75" customHeight="1">
      <c r="P720" s="11"/>
      <c r="Q720" s="11"/>
      <c r="R720" s="11"/>
      <c r="V720" s="11"/>
    </row>
    <row r="721" ht="15.75" customHeight="1">
      <c r="P721" s="11"/>
      <c r="Q721" s="11"/>
      <c r="R721" s="11"/>
      <c r="V721" s="11"/>
    </row>
    <row r="722" ht="15.75" customHeight="1">
      <c r="P722" s="11"/>
      <c r="Q722" s="11"/>
      <c r="R722" s="11"/>
      <c r="V722" s="11"/>
    </row>
    <row r="723" ht="15.75" customHeight="1">
      <c r="P723" s="11"/>
      <c r="Q723" s="11"/>
      <c r="R723" s="11"/>
      <c r="V723" s="11"/>
    </row>
    <row r="724" ht="15.75" customHeight="1">
      <c r="P724" s="11"/>
      <c r="Q724" s="11"/>
      <c r="R724" s="11"/>
      <c r="V724" s="11"/>
    </row>
    <row r="725" ht="15.75" customHeight="1">
      <c r="P725" s="11"/>
      <c r="Q725" s="11"/>
      <c r="R725" s="11"/>
      <c r="V725" s="11"/>
    </row>
    <row r="726" ht="15.75" customHeight="1">
      <c r="P726" s="11"/>
      <c r="Q726" s="11"/>
      <c r="R726" s="11"/>
      <c r="V726" s="11"/>
    </row>
    <row r="727" ht="15.75" customHeight="1">
      <c r="P727" s="11"/>
      <c r="Q727" s="11"/>
      <c r="R727" s="11"/>
      <c r="V727" s="11"/>
    </row>
    <row r="728" ht="15.75" customHeight="1">
      <c r="P728" s="11"/>
      <c r="Q728" s="11"/>
      <c r="R728" s="11"/>
      <c r="V728" s="11"/>
    </row>
    <row r="729" ht="15.75" customHeight="1">
      <c r="P729" s="11"/>
      <c r="Q729" s="11"/>
      <c r="R729" s="11"/>
      <c r="V729" s="11"/>
    </row>
    <row r="730" ht="15.75" customHeight="1">
      <c r="P730" s="11"/>
      <c r="Q730" s="11"/>
      <c r="R730" s="11"/>
      <c r="V730" s="11"/>
    </row>
    <row r="731" ht="15.75" customHeight="1">
      <c r="P731" s="11"/>
      <c r="Q731" s="11"/>
      <c r="R731" s="11"/>
      <c r="V731" s="11"/>
    </row>
    <row r="732" ht="15.75" customHeight="1">
      <c r="P732" s="11"/>
      <c r="Q732" s="11"/>
      <c r="R732" s="11"/>
      <c r="V732" s="11"/>
    </row>
    <row r="733" ht="15.75" customHeight="1">
      <c r="P733" s="11"/>
      <c r="Q733" s="11"/>
      <c r="R733" s="11"/>
      <c r="V733" s="11"/>
    </row>
    <row r="734" ht="15.75" customHeight="1">
      <c r="P734" s="11"/>
      <c r="Q734" s="11"/>
      <c r="R734" s="11"/>
      <c r="V734" s="11"/>
    </row>
    <row r="735" ht="15.75" customHeight="1">
      <c r="P735" s="11"/>
      <c r="Q735" s="11"/>
      <c r="R735" s="11"/>
      <c r="V735" s="11"/>
    </row>
    <row r="736" ht="15.75" customHeight="1">
      <c r="P736" s="11"/>
      <c r="Q736" s="11"/>
      <c r="R736" s="11"/>
      <c r="V736" s="11"/>
    </row>
    <row r="737" ht="15.75" customHeight="1">
      <c r="P737" s="11"/>
      <c r="Q737" s="11"/>
      <c r="R737" s="11"/>
      <c r="V737" s="11"/>
    </row>
    <row r="738" ht="15.75" customHeight="1">
      <c r="P738" s="11"/>
      <c r="Q738" s="11"/>
      <c r="R738" s="11"/>
      <c r="V738" s="11"/>
    </row>
    <row r="739" ht="15.75" customHeight="1">
      <c r="P739" s="11"/>
      <c r="Q739" s="11"/>
      <c r="R739" s="11"/>
      <c r="V739" s="11"/>
    </row>
    <row r="740" ht="15.75" customHeight="1">
      <c r="P740" s="11"/>
      <c r="Q740" s="11"/>
      <c r="R740" s="11"/>
      <c r="V740" s="11"/>
    </row>
    <row r="741" ht="15.75" customHeight="1">
      <c r="P741" s="11"/>
      <c r="Q741" s="11"/>
      <c r="R741" s="11"/>
      <c r="V741" s="11"/>
    </row>
    <row r="742" ht="15.75" customHeight="1">
      <c r="P742" s="11"/>
      <c r="Q742" s="11"/>
      <c r="R742" s="11"/>
      <c r="V742" s="11"/>
    </row>
    <row r="743" ht="15.75" customHeight="1">
      <c r="P743" s="11"/>
      <c r="Q743" s="11"/>
      <c r="R743" s="11"/>
      <c r="V743" s="11"/>
    </row>
    <row r="744" ht="15.75" customHeight="1">
      <c r="P744" s="11"/>
      <c r="Q744" s="11"/>
      <c r="R744" s="11"/>
      <c r="V744" s="11"/>
    </row>
    <row r="745" ht="15.75" customHeight="1">
      <c r="P745" s="11"/>
      <c r="Q745" s="11"/>
      <c r="R745" s="11"/>
      <c r="V745" s="11"/>
    </row>
    <row r="746" ht="15.75" customHeight="1">
      <c r="P746" s="11"/>
      <c r="Q746" s="11"/>
      <c r="R746" s="11"/>
      <c r="V746" s="11"/>
    </row>
    <row r="747" ht="15.75" customHeight="1">
      <c r="P747" s="11"/>
      <c r="Q747" s="11"/>
      <c r="R747" s="11"/>
      <c r="V747" s="11"/>
    </row>
    <row r="748" ht="15.75" customHeight="1">
      <c r="P748" s="11"/>
      <c r="Q748" s="11"/>
      <c r="R748" s="11"/>
      <c r="V748" s="11"/>
    </row>
    <row r="749" ht="15.75" customHeight="1">
      <c r="P749" s="11"/>
      <c r="Q749" s="11"/>
      <c r="R749" s="11"/>
      <c r="V749" s="11"/>
    </row>
    <row r="750" ht="15.75" customHeight="1">
      <c r="P750" s="11"/>
      <c r="Q750" s="11"/>
      <c r="R750" s="11"/>
      <c r="V750" s="11"/>
    </row>
    <row r="751" ht="15.75" customHeight="1">
      <c r="P751" s="11"/>
      <c r="Q751" s="11"/>
      <c r="R751" s="11"/>
      <c r="V751" s="11"/>
    </row>
    <row r="752" ht="15.75" customHeight="1">
      <c r="P752" s="11"/>
      <c r="Q752" s="11"/>
      <c r="R752" s="11"/>
      <c r="V752" s="11"/>
    </row>
    <row r="753" ht="15.75" customHeight="1">
      <c r="P753" s="11"/>
      <c r="Q753" s="11"/>
      <c r="R753" s="11"/>
      <c r="V753" s="11"/>
    </row>
    <row r="754" ht="15.75" customHeight="1">
      <c r="P754" s="11"/>
      <c r="Q754" s="11"/>
      <c r="R754" s="11"/>
      <c r="V754" s="11"/>
    </row>
    <row r="755" ht="15.75" customHeight="1">
      <c r="P755" s="11"/>
      <c r="Q755" s="11"/>
      <c r="R755" s="11"/>
      <c r="V755" s="11"/>
    </row>
    <row r="756" ht="15.75" customHeight="1">
      <c r="P756" s="11"/>
      <c r="Q756" s="11"/>
      <c r="R756" s="11"/>
      <c r="V756" s="11"/>
    </row>
    <row r="757" ht="15.75" customHeight="1">
      <c r="P757" s="11"/>
      <c r="Q757" s="11"/>
      <c r="R757" s="11"/>
      <c r="V757" s="11"/>
    </row>
    <row r="758" ht="15.75" customHeight="1">
      <c r="P758" s="11"/>
      <c r="Q758" s="11"/>
      <c r="R758" s="11"/>
      <c r="V758" s="11"/>
    </row>
    <row r="759" ht="15.75" customHeight="1">
      <c r="P759" s="11"/>
      <c r="Q759" s="11"/>
      <c r="R759" s="11"/>
      <c r="V759" s="11"/>
    </row>
    <row r="760" ht="15.75" customHeight="1">
      <c r="P760" s="11"/>
      <c r="Q760" s="11"/>
      <c r="R760" s="11"/>
      <c r="V760" s="11"/>
    </row>
    <row r="761" ht="15.75" customHeight="1">
      <c r="P761" s="11"/>
      <c r="Q761" s="11"/>
      <c r="R761" s="11"/>
      <c r="V761" s="11"/>
    </row>
    <row r="762" ht="15.75" customHeight="1">
      <c r="P762" s="11"/>
      <c r="Q762" s="11"/>
      <c r="R762" s="11"/>
      <c r="V762" s="11"/>
    </row>
    <row r="763" ht="15.75" customHeight="1">
      <c r="P763" s="11"/>
      <c r="Q763" s="11"/>
      <c r="R763" s="11"/>
      <c r="V763" s="11"/>
    </row>
    <row r="764" ht="15.75" customHeight="1">
      <c r="P764" s="11"/>
      <c r="Q764" s="11"/>
      <c r="R764" s="11"/>
      <c r="V764" s="11"/>
    </row>
    <row r="765" ht="15.75" customHeight="1">
      <c r="P765" s="11"/>
      <c r="Q765" s="11"/>
      <c r="R765" s="11"/>
      <c r="V765" s="11"/>
    </row>
    <row r="766" ht="15.75" customHeight="1">
      <c r="P766" s="11"/>
      <c r="Q766" s="11"/>
      <c r="R766" s="11"/>
      <c r="V766" s="11"/>
    </row>
    <row r="767" ht="15.75" customHeight="1">
      <c r="P767" s="11"/>
      <c r="Q767" s="11"/>
      <c r="R767" s="11"/>
      <c r="V767" s="11"/>
    </row>
    <row r="768" ht="15.75" customHeight="1">
      <c r="P768" s="11"/>
      <c r="Q768" s="11"/>
      <c r="R768" s="11"/>
      <c r="V768" s="11"/>
    </row>
    <row r="769" ht="15.75" customHeight="1">
      <c r="P769" s="11"/>
      <c r="Q769" s="11"/>
      <c r="R769" s="11"/>
      <c r="V769" s="11"/>
    </row>
    <row r="770" ht="15.75" customHeight="1">
      <c r="P770" s="11"/>
      <c r="Q770" s="11"/>
      <c r="R770" s="11"/>
      <c r="V770" s="11"/>
    </row>
    <row r="771" ht="15.75" customHeight="1">
      <c r="P771" s="11"/>
      <c r="Q771" s="11"/>
      <c r="R771" s="11"/>
      <c r="V771" s="11"/>
    </row>
    <row r="772" ht="15.75" customHeight="1">
      <c r="P772" s="11"/>
      <c r="Q772" s="11"/>
      <c r="R772" s="11"/>
      <c r="V772" s="11"/>
    </row>
    <row r="773" ht="15.75" customHeight="1">
      <c r="P773" s="11"/>
      <c r="Q773" s="11"/>
      <c r="R773" s="11"/>
      <c r="V773" s="11"/>
    </row>
    <row r="774" ht="15.75" customHeight="1">
      <c r="P774" s="11"/>
      <c r="Q774" s="11"/>
      <c r="R774" s="11"/>
      <c r="V774" s="11"/>
    </row>
    <row r="775" ht="15.75" customHeight="1">
      <c r="P775" s="11"/>
      <c r="Q775" s="11"/>
      <c r="R775" s="11"/>
      <c r="V775" s="11"/>
    </row>
    <row r="776" ht="15.75" customHeight="1">
      <c r="P776" s="11"/>
      <c r="Q776" s="11"/>
      <c r="R776" s="11"/>
      <c r="V776" s="11"/>
    </row>
    <row r="777" ht="15.75" customHeight="1">
      <c r="P777" s="11"/>
      <c r="Q777" s="11"/>
      <c r="R777" s="11"/>
      <c r="V777" s="11"/>
    </row>
    <row r="778" ht="15.75" customHeight="1">
      <c r="P778" s="11"/>
      <c r="Q778" s="11"/>
      <c r="R778" s="11"/>
      <c r="V778" s="11"/>
    </row>
    <row r="779" ht="15.75" customHeight="1">
      <c r="P779" s="11"/>
      <c r="Q779" s="11"/>
      <c r="R779" s="11"/>
      <c r="V779" s="11"/>
    </row>
    <row r="780" ht="15.75" customHeight="1">
      <c r="P780" s="11"/>
      <c r="Q780" s="11"/>
      <c r="R780" s="11"/>
      <c r="V780" s="11"/>
    </row>
    <row r="781" ht="15.75" customHeight="1">
      <c r="P781" s="11"/>
      <c r="Q781" s="11"/>
      <c r="R781" s="11"/>
      <c r="V781" s="11"/>
    </row>
    <row r="782" ht="15.75" customHeight="1">
      <c r="P782" s="11"/>
      <c r="Q782" s="11"/>
      <c r="R782" s="11"/>
      <c r="V782" s="11"/>
    </row>
    <row r="783" ht="15.75" customHeight="1">
      <c r="P783" s="11"/>
      <c r="Q783" s="11"/>
      <c r="R783" s="11"/>
      <c r="V783" s="11"/>
    </row>
    <row r="784" ht="15.75" customHeight="1">
      <c r="P784" s="11"/>
      <c r="Q784" s="11"/>
      <c r="R784" s="11"/>
      <c r="V784" s="11"/>
    </row>
    <row r="785" ht="15.75" customHeight="1">
      <c r="P785" s="11"/>
      <c r="Q785" s="11"/>
      <c r="R785" s="11"/>
      <c r="V785" s="11"/>
    </row>
    <row r="786" ht="15.75" customHeight="1">
      <c r="P786" s="11"/>
      <c r="Q786" s="11"/>
      <c r="R786" s="11"/>
      <c r="V786" s="11"/>
    </row>
    <row r="787" ht="15.75" customHeight="1">
      <c r="P787" s="11"/>
      <c r="Q787" s="11"/>
      <c r="R787" s="11"/>
      <c r="V787" s="11"/>
    </row>
    <row r="788" ht="15.75" customHeight="1">
      <c r="P788" s="11"/>
      <c r="Q788" s="11"/>
      <c r="R788" s="11"/>
      <c r="V788" s="11"/>
    </row>
    <row r="789" ht="15.75" customHeight="1">
      <c r="P789" s="11"/>
      <c r="Q789" s="11"/>
      <c r="R789" s="11"/>
      <c r="V789" s="11"/>
    </row>
    <row r="790" ht="15.75" customHeight="1">
      <c r="P790" s="11"/>
      <c r="Q790" s="11"/>
      <c r="R790" s="11"/>
      <c r="V790" s="11"/>
    </row>
    <row r="791" ht="15.75" customHeight="1">
      <c r="P791" s="11"/>
      <c r="Q791" s="11"/>
      <c r="R791" s="11"/>
      <c r="V791" s="11"/>
    </row>
    <row r="792" ht="15.75" customHeight="1">
      <c r="P792" s="11"/>
      <c r="Q792" s="11"/>
      <c r="R792" s="11"/>
      <c r="V792" s="11"/>
    </row>
    <row r="793" ht="15.75" customHeight="1">
      <c r="P793" s="11"/>
      <c r="Q793" s="11"/>
      <c r="R793" s="11"/>
      <c r="V793" s="11"/>
    </row>
    <row r="794" ht="15.75" customHeight="1">
      <c r="P794" s="11"/>
      <c r="Q794" s="11"/>
      <c r="R794" s="11"/>
      <c r="V794" s="11"/>
    </row>
    <row r="795" ht="15.75" customHeight="1">
      <c r="P795" s="11"/>
      <c r="Q795" s="11"/>
      <c r="R795" s="11"/>
      <c r="V795" s="11"/>
    </row>
    <row r="796" ht="15.75" customHeight="1">
      <c r="P796" s="11"/>
      <c r="Q796" s="11"/>
      <c r="R796" s="11"/>
      <c r="V796" s="11"/>
    </row>
    <row r="797" ht="15.75" customHeight="1">
      <c r="P797" s="11"/>
      <c r="Q797" s="11"/>
      <c r="R797" s="11"/>
      <c r="V797" s="11"/>
    </row>
    <row r="798" ht="15.75" customHeight="1">
      <c r="P798" s="11"/>
      <c r="Q798" s="11"/>
      <c r="R798" s="11"/>
      <c r="V798" s="11"/>
    </row>
    <row r="799" ht="15.75" customHeight="1">
      <c r="P799" s="11"/>
      <c r="Q799" s="11"/>
      <c r="R799" s="11"/>
      <c r="V799" s="11"/>
    </row>
    <row r="800" ht="15.75" customHeight="1">
      <c r="P800" s="11"/>
      <c r="Q800" s="11"/>
      <c r="R800" s="11"/>
      <c r="V800" s="11"/>
    </row>
    <row r="801" ht="15.75" customHeight="1">
      <c r="P801" s="11"/>
      <c r="Q801" s="11"/>
      <c r="R801" s="11"/>
      <c r="V801" s="11"/>
    </row>
    <row r="802" ht="15.75" customHeight="1">
      <c r="P802" s="11"/>
      <c r="Q802" s="11"/>
      <c r="R802" s="11"/>
      <c r="V802" s="11"/>
    </row>
    <row r="803" ht="15.75" customHeight="1">
      <c r="P803" s="11"/>
      <c r="Q803" s="11"/>
      <c r="R803" s="11"/>
      <c r="V803" s="11"/>
    </row>
    <row r="804" ht="15.75" customHeight="1">
      <c r="P804" s="11"/>
      <c r="Q804" s="11"/>
      <c r="R804" s="11"/>
      <c r="V804" s="11"/>
    </row>
    <row r="805" ht="15.75" customHeight="1">
      <c r="P805" s="11"/>
      <c r="Q805" s="11"/>
      <c r="R805" s="11"/>
      <c r="V805" s="11"/>
    </row>
    <row r="806" ht="15.75" customHeight="1">
      <c r="P806" s="11"/>
      <c r="Q806" s="11"/>
      <c r="R806" s="11"/>
      <c r="V806" s="11"/>
    </row>
    <row r="807" ht="15.75" customHeight="1">
      <c r="P807" s="11"/>
      <c r="Q807" s="11"/>
      <c r="R807" s="11"/>
      <c r="V807" s="11"/>
    </row>
    <row r="808" ht="15.75" customHeight="1">
      <c r="P808" s="11"/>
      <c r="Q808" s="11"/>
      <c r="R808" s="11"/>
      <c r="V808" s="11"/>
    </row>
    <row r="809" ht="15.75" customHeight="1">
      <c r="P809" s="11"/>
      <c r="Q809" s="11"/>
      <c r="R809" s="11"/>
      <c r="V809" s="11"/>
    </row>
    <row r="810" ht="15.75" customHeight="1">
      <c r="P810" s="11"/>
      <c r="Q810" s="11"/>
      <c r="R810" s="11"/>
      <c r="V810" s="11"/>
    </row>
    <row r="811" ht="15.75" customHeight="1">
      <c r="P811" s="11"/>
      <c r="Q811" s="11"/>
      <c r="R811" s="11"/>
      <c r="V811" s="11"/>
    </row>
    <row r="812" ht="15.75" customHeight="1">
      <c r="P812" s="11"/>
      <c r="Q812" s="11"/>
      <c r="R812" s="11"/>
      <c r="V812" s="11"/>
    </row>
    <row r="813" ht="15.75" customHeight="1">
      <c r="P813" s="11"/>
      <c r="Q813" s="11"/>
      <c r="R813" s="11"/>
      <c r="V813" s="11"/>
    </row>
    <row r="814" ht="15.75" customHeight="1">
      <c r="P814" s="11"/>
      <c r="Q814" s="11"/>
      <c r="R814" s="11"/>
      <c r="V814" s="11"/>
    </row>
    <row r="815" ht="15.75" customHeight="1">
      <c r="P815" s="11"/>
      <c r="Q815" s="11"/>
      <c r="R815" s="11"/>
      <c r="V815" s="11"/>
    </row>
    <row r="816" ht="15.75" customHeight="1">
      <c r="P816" s="11"/>
      <c r="Q816" s="11"/>
      <c r="R816" s="11"/>
      <c r="V816" s="11"/>
    </row>
    <row r="817" ht="15.75" customHeight="1">
      <c r="P817" s="11"/>
      <c r="Q817" s="11"/>
      <c r="R817" s="11"/>
      <c r="V817" s="11"/>
    </row>
    <row r="818" ht="15.75" customHeight="1">
      <c r="P818" s="11"/>
      <c r="Q818" s="11"/>
      <c r="R818" s="11"/>
      <c r="V818" s="11"/>
    </row>
    <row r="819" ht="15.75" customHeight="1">
      <c r="P819" s="11"/>
      <c r="Q819" s="11"/>
      <c r="R819" s="11"/>
      <c r="V819" s="11"/>
    </row>
    <row r="820" ht="15.75" customHeight="1">
      <c r="P820" s="11"/>
      <c r="Q820" s="11"/>
      <c r="R820" s="11"/>
      <c r="V820" s="11"/>
    </row>
    <row r="821" ht="15.75" customHeight="1">
      <c r="P821" s="11"/>
      <c r="Q821" s="11"/>
      <c r="R821" s="11"/>
      <c r="V821" s="11"/>
    </row>
    <row r="822" ht="15.75" customHeight="1">
      <c r="P822" s="11"/>
      <c r="Q822" s="11"/>
      <c r="R822" s="11"/>
      <c r="V822" s="11"/>
    </row>
    <row r="823" ht="15.75" customHeight="1">
      <c r="P823" s="11"/>
      <c r="Q823" s="11"/>
      <c r="R823" s="11"/>
      <c r="V823" s="11"/>
    </row>
    <row r="824" ht="15.75" customHeight="1">
      <c r="P824" s="11"/>
      <c r="Q824" s="11"/>
      <c r="R824" s="11"/>
      <c r="V824" s="11"/>
    </row>
    <row r="825" ht="15.75" customHeight="1">
      <c r="P825" s="11"/>
      <c r="Q825" s="11"/>
      <c r="R825" s="11"/>
      <c r="V825" s="11"/>
    </row>
    <row r="826" ht="15.75" customHeight="1">
      <c r="P826" s="11"/>
      <c r="Q826" s="11"/>
      <c r="R826" s="11"/>
      <c r="V826" s="11"/>
    </row>
    <row r="827" ht="15.75" customHeight="1">
      <c r="P827" s="11"/>
      <c r="Q827" s="11"/>
      <c r="R827" s="11"/>
      <c r="V827" s="11"/>
    </row>
    <row r="828" ht="15.75" customHeight="1">
      <c r="P828" s="11"/>
      <c r="Q828" s="11"/>
      <c r="R828" s="11"/>
      <c r="V828" s="11"/>
    </row>
    <row r="829" ht="15.75" customHeight="1">
      <c r="P829" s="11"/>
      <c r="Q829" s="11"/>
      <c r="R829" s="11"/>
      <c r="V829" s="11"/>
    </row>
    <row r="830" ht="15.75" customHeight="1">
      <c r="P830" s="11"/>
      <c r="Q830" s="11"/>
      <c r="R830" s="11"/>
      <c r="V830" s="11"/>
    </row>
    <row r="831" ht="15.75" customHeight="1">
      <c r="P831" s="11"/>
      <c r="Q831" s="11"/>
      <c r="R831" s="11"/>
      <c r="V831" s="11"/>
    </row>
    <row r="832" ht="15.75" customHeight="1">
      <c r="P832" s="11"/>
      <c r="Q832" s="11"/>
      <c r="R832" s="11"/>
      <c r="V832" s="11"/>
    </row>
    <row r="833" ht="15.75" customHeight="1">
      <c r="P833" s="11"/>
      <c r="Q833" s="11"/>
      <c r="R833" s="11"/>
      <c r="V833" s="11"/>
    </row>
    <row r="834" ht="15.75" customHeight="1">
      <c r="P834" s="11"/>
      <c r="Q834" s="11"/>
      <c r="R834" s="11"/>
      <c r="V834" s="11"/>
    </row>
    <row r="835" ht="15.75" customHeight="1">
      <c r="P835" s="11"/>
      <c r="Q835" s="11"/>
      <c r="R835" s="11"/>
      <c r="V835" s="11"/>
    </row>
    <row r="836" ht="15.75" customHeight="1">
      <c r="P836" s="11"/>
      <c r="Q836" s="11"/>
      <c r="R836" s="11"/>
      <c r="V836" s="11"/>
    </row>
    <row r="837" ht="15.75" customHeight="1">
      <c r="P837" s="11"/>
      <c r="Q837" s="11"/>
      <c r="R837" s="11"/>
      <c r="V837" s="11"/>
    </row>
    <row r="838" ht="15.75" customHeight="1">
      <c r="P838" s="11"/>
      <c r="Q838" s="11"/>
      <c r="R838" s="11"/>
      <c r="V838" s="11"/>
    </row>
    <row r="839" ht="15.75" customHeight="1">
      <c r="P839" s="11"/>
      <c r="Q839" s="11"/>
      <c r="R839" s="11"/>
      <c r="V839" s="11"/>
    </row>
    <row r="840" ht="15.75" customHeight="1">
      <c r="P840" s="11"/>
      <c r="Q840" s="11"/>
      <c r="R840" s="11"/>
      <c r="V840" s="11"/>
    </row>
    <row r="841" ht="15.75" customHeight="1">
      <c r="P841" s="11"/>
      <c r="Q841" s="11"/>
      <c r="R841" s="11"/>
      <c r="V841" s="11"/>
    </row>
    <row r="842" ht="15.75" customHeight="1">
      <c r="P842" s="11"/>
      <c r="Q842" s="11"/>
      <c r="R842" s="11"/>
      <c r="V842" s="11"/>
    </row>
    <row r="843" ht="15.75" customHeight="1">
      <c r="P843" s="11"/>
      <c r="Q843" s="11"/>
      <c r="R843" s="11"/>
      <c r="V843" s="11"/>
    </row>
    <row r="844" ht="15.75" customHeight="1">
      <c r="P844" s="11"/>
      <c r="Q844" s="11"/>
      <c r="R844" s="11"/>
      <c r="V844" s="11"/>
    </row>
    <row r="845" ht="15.75" customHeight="1">
      <c r="P845" s="11"/>
      <c r="Q845" s="11"/>
      <c r="R845" s="11"/>
      <c r="V845" s="11"/>
    </row>
    <row r="846" ht="15.75" customHeight="1">
      <c r="P846" s="11"/>
      <c r="Q846" s="11"/>
      <c r="R846" s="11"/>
      <c r="V846" s="11"/>
    </row>
    <row r="847" ht="15.75" customHeight="1">
      <c r="P847" s="11"/>
      <c r="Q847" s="11"/>
      <c r="R847" s="11"/>
      <c r="V847" s="11"/>
    </row>
    <row r="848" ht="15.75" customHeight="1">
      <c r="P848" s="11"/>
      <c r="Q848" s="11"/>
      <c r="R848" s="11"/>
      <c r="V848" s="11"/>
    </row>
    <row r="849" ht="15.75" customHeight="1">
      <c r="P849" s="11"/>
      <c r="Q849" s="11"/>
      <c r="R849" s="11"/>
      <c r="V849" s="11"/>
    </row>
    <row r="850" ht="15.75" customHeight="1">
      <c r="P850" s="11"/>
      <c r="Q850" s="11"/>
      <c r="R850" s="11"/>
      <c r="V850" s="11"/>
    </row>
    <row r="851" ht="15.75" customHeight="1">
      <c r="P851" s="11"/>
      <c r="Q851" s="11"/>
      <c r="R851" s="11"/>
      <c r="V851" s="11"/>
    </row>
    <row r="852" ht="15.75" customHeight="1">
      <c r="P852" s="11"/>
      <c r="Q852" s="11"/>
      <c r="R852" s="11"/>
      <c r="V852" s="11"/>
    </row>
    <row r="853" ht="15.75" customHeight="1">
      <c r="P853" s="11"/>
      <c r="Q853" s="11"/>
      <c r="R853" s="11"/>
      <c r="V853" s="11"/>
    </row>
    <row r="854" ht="15.75" customHeight="1">
      <c r="P854" s="11"/>
      <c r="Q854" s="11"/>
      <c r="R854" s="11"/>
      <c r="V854" s="11"/>
    </row>
    <row r="855" ht="15.75" customHeight="1">
      <c r="P855" s="11"/>
      <c r="Q855" s="11"/>
      <c r="R855" s="11"/>
      <c r="V855" s="11"/>
    </row>
    <row r="856" ht="15.75" customHeight="1">
      <c r="P856" s="11"/>
      <c r="Q856" s="11"/>
      <c r="R856" s="11"/>
      <c r="V856" s="11"/>
    </row>
    <row r="857" ht="15.75" customHeight="1">
      <c r="P857" s="11"/>
      <c r="Q857" s="11"/>
      <c r="R857" s="11"/>
      <c r="V857" s="11"/>
    </row>
    <row r="858" ht="15.75" customHeight="1">
      <c r="P858" s="11"/>
      <c r="Q858" s="11"/>
      <c r="R858" s="11"/>
      <c r="V858" s="11"/>
    </row>
    <row r="859" ht="15.75" customHeight="1">
      <c r="P859" s="11"/>
      <c r="Q859" s="11"/>
      <c r="R859" s="11"/>
      <c r="V859" s="11"/>
    </row>
    <row r="860" ht="15.75" customHeight="1">
      <c r="P860" s="11"/>
      <c r="Q860" s="11"/>
      <c r="R860" s="11"/>
      <c r="V860" s="11"/>
    </row>
    <row r="861" ht="15.75" customHeight="1">
      <c r="P861" s="11"/>
      <c r="Q861" s="11"/>
      <c r="R861" s="11"/>
      <c r="V861" s="11"/>
    </row>
    <row r="862" ht="15.75" customHeight="1">
      <c r="P862" s="11"/>
      <c r="Q862" s="11"/>
      <c r="R862" s="11"/>
      <c r="V862" s="11"/>
    </row>
    <row r="863" ht="15.75" customHeight="1">
      <c r="P863" s="11"/>
      <c r="Q863" s="11"/>
      <c r="R863" s="11"/>
      <c r="V863" s="11"/>
    </row>
    <row r="864" ht="15.75" customHeight="1">
      <c r="P864" s="11"/>
      <c r="Q864" s="11"/>
      <c r="R864" s="11"/>
      <c r="V864" s="11"/>
    </row>
    <row r="865" ht="15.75" customHeight="1">
      <c r="P865" s="11"/>
      <c r="Q865" s="11"/>
      <c r="R865" s="11"/>
      <c r="V865" s="11"/>
    </row>
    <row r="866" ht="15.75" customHeight="1">
      <c r="P866" s="11"/>
      <c r="Q866" s="11"/>
      <c r="R866" s="11"/>
      <c r="V866" s="11"/>
    </row>
    <row r="867" ht="15.75" customHeight="1">
      <c r="P867" s="11"/>
      <c r="Q867" s="11"/>
      <c r="R867" s="11"/>
      <c r="V867" s="11"/>
    </row>
    <row r="868" ht="15.75" customHeight="1">
      <c r="P868" s="11"/>
      <c r="Q868" s="11"/>
      <c r="R868" s="11"/>
      <c r="V868" s="11"/>
    </row>
    <row r="869" ht="15.75" customHeight="1">
      <c r="P869" s="11"/>
      <c r="Q869" s="11"/>
      <c r="R869" s="11"/>
      <c r="V869" s="11"/>
    </row>
    <row r="870" ht="15.75" customHeight="1">
      <c r="P870" s="11"/>
      <c r="Q870" s="11"/>
      <c r="R870" s="11"/>
      <c r="V870" s="11"/>
    </row>
    <row r="871" ht="15.75" customHeight="1">
      <c r="P871" s="11"/>
      <c r="Q871" s="11"/>
      <c r="R871" s="11"/>
      <c r="V871" s="11"/>
    </row>
    <row r="872" ht="15.75" customHeight="1">
      <c r="P872" s="11"/>
      <c r="Q872" s="11"/>
      <c r="R872" s="11"/>
      <c r="V872" s="11"/>
    </row>
    <row r="873" ht="15.75" customHeight="1">
      <c r="P873" s="11"/>
      <c r="Q873" s="11"/>
      <c r="R873" s="11"/>
      <c r="V873" s="11"/>
    </row>
    <row r="874" ht="15.75" customHeight="1">
      <c r="P874" s="11"/>
      <c r="Q874" s="11"/>
      <c r="R874" s="11"/>
      <c r="V874" s="11"/>
    </row>
    <row r="875" ht="15.75" customHeight="1">
      <c r="P875" s="11"/>
      <c r="Q875" s="11"/>
      <c r="R875" s="11"/>
      <c r="V875" s="11"/>
    </row>
    <row r="876" ht="15.75" customHeight="1">
      <c r="P876" s="11"/>
      <c r="Q876" s="11"/>
      <c r="R876" s="11"/>
      <c r="V876" s="11"/>
    </row>
    <row r="877" ht="15.75" customHeight="1">
      <c r="P877" s="11"/>
      <c r="Q877" s="11"/>
      <c r="R877" s="11"/>
      <c r="V877" s="11"/>
    </row>
    <row r="878" ht="15.75" customHeight="1">
      <c r="P878" s="11"/>
      <c r="Q878" s="11"/>
      <c r="R878" s="11"/>
      <c r="V878" s="11"/>
    </row>
    <row r="879" ht="15.75" customHeight="1">
      <c r="P879" s="11"/>
      <c r="Q879" s="11"/>
      <c r="R879" s="11"/>
      <c r="V879" s="11"/>
    </row>
    <row r="880" ht="15.75" customHeight="1">
      <c r="P880" s="11"/>
      <c r="Q880" s="11"/>
      <c r="R880" s="11"/>
      <c r="V880" s="11"/>
    </row>
    <row r="881" ht="15.75" customHeight="1">
      <c r="P881" s="11"/>
      <c r="Q881" s="11"/>
      <c r="R881" s="11"/>
      <c r="V881" s="11"/>
    </row>
    <row r="882" ht="15.75" customHeight="1">
      <c r="P882" s="11"/>
      <c r="Q882" s="11"/>
      <c r="R882" s="11"/>
      <c r="V882" s="11"/>
    </row>
    <row r="883" ht="15.75" customHeight="1">
      <c r="P883" s="11"/>
      <c r="Q883" s="11"/>
      <c r="R883" s="11"/>
      <c r="V883" s="11"/>
    </row>
    <row r="884" ht="15.75" customHeight="1">
      <c r="P884" s="11"/>
      <c r="Q884" s="11"/>
      <c r="R884" s="11"/>
      <c r="V884" s="11"/>
    </row>
    <row r="885" ht="15.75" customHeight="1">
      <c r="P885" s="11"/>
      <c r="Q885" s="11"/>
      <c r="R885" s="11"/>
      <c r="V885" s="11"/>
    </row>
    <row r="886" ht="15.75" customHeight="1">
      <c r="P886" s="11"/>
      <c r="Q886" s="11"/>
      <c r="R886" s="11"/>
      <c r="V886" s="11"/>
    </row>
    <row r="887" ht="15.75" customHeight="1">
      <c r="P887" s="11"/>
      <c r="Q887" s="11"/>
      <c r="R887" s="11"/>
      <c r="V887" s="11"/>
    </row>
    <row r="888" ht="15.75" customHeight="1">
      <c r="P888" s="11"/>
      <c r="Q888" s="11"/>
      <c r="R888" s="11"/>
      <c r="V888" s="11"/>
    </row>
    <row r="889" ht="15.75" customHeight="1">
      <c r="P889" s="11"/>
      <c r="Q889" s="11"/>
      <c r="R889" s="11"/>
      <c r="V889" s="11"/>
    </row>
    <row r="890" ht="15.75" customHeight="1">
      <c r="P890" s="11"/>
      <c r="Q890" s="11"/>
      <c r="R890" s="11"/>
      <c r="V890" s="11"/>
    </row>
    <row r="891" ht="15.75" customHeight="1">
      <c r="P891" s="11"/>
      <c r="Q891" s="11"/>
      <c r="R891" s="11"/>
      <c r="V891" s="11"/>
    </row>
    <row r="892" ht="15.75" customHeight="1">
      <c r="P892" s="11"/>
      <c r="Q892" s="11"/>
      <c r="R892" s="11"/>
      <c r="V892" s="11"/>
    </row>
    <row r="893" ht="15.75" customHeight="1">
      <c r="P893" s="11"/>
      <c r="Q893" s="11"/>
      <c r="R893" s="11"/>
      <c r="V893" s="11"/>
    </row>
    <row r="894" ht="15.75" customHeight="1">
      <c r="P894" s="11"/>
      <c r="Q894" s="11"/>
      <c r="R894" s="11"/>
      <c r="V894" s="11"/>
    </row>
    <row r="895" ht="15.75" customHeight="1">
      <c r="P895" s="11"/>
      <c r="Q895" s="11"/>
      <c r="R895" s="11"/>
      <c r="V895" s="11"/>
    </row>
    <row r="896" ht="15.75" customHeight="1">
      <c r="P896" s="11"/>
      <c r="Q896" s="11"/>
      <c r="R896" s="11"/>
      <c r="V896" s="11"/>
    </row>
    <row r="897" ht="15.75" customHeight="1">
      <c r="P897" s="11"/>
      <c r="Q897" s="11"/>
      <c r="R897" s="11"/>
      <c r="V897" s="11"/>
    </row>
    <row r="898" ht="15.75" customHeight="1">
      <c r="P898" s="11"/>
      <c r="Q898" s="11"/>
      <c r="R898" s="11"/>
      <c r="V898" s="11"/>
    </row>
    <row r="899" ht="15.75" customHeight="1">
      <c r="P899" s="11"/>
      <c r="Q899" s="11"/>
      <c r="R899" s="11"/>
      <c r="V899" s="11"/>
    </row>
    <row r="900" ht="15.75" customHeight="1">
      <c r="P900" s="11"/>
      <c r="Q900" s="11"/>
      <c r="R900" s="11"/>
      <c r="V900" s="11"/>
    </row>
    <row r="901" ht="15.75" customHeight="1">
      <c r="P901" s="11"/>
      <c r="Q901" s="11"/>
      <c r="R901" s="11"/>
      <c r="V901" s="11"/>
    </row>
    <row r="902" ht="15.75" customHeight="1">
      <c r="P902" s="11"/>
      <c r="Q902" s="11"/>
      <c r="R902" s="11"/>
      <c r="V902" s="11"/>
    </row>
    <row r="903" ht="15.75" customHeight="1">
      <c r="P903" s="11"/>
      <c r="Q903" s="11"/>
      <c r="R903" s="11"/>
      <c r="V903" s="11"/>
    </row>
    <row r="904" ht="15.75" customHeight="1">
      <c r="P904" s="11"/>
      <c r="Q904" s="11"/>
      <c r="R904" s="11"/>
      <c r="V904" s="11"/>
    </row>
    <row r="905" ht="15.75" customHeight="1">
      <c r="P905" s="11"/>
      <c r="Q905" s="11"/>
      <c r="R905" s="11"/>
      <c r="V905" s="11"/>
    </row>
    <row r="906" ht="15.75" customHeight="1">
      <c r="P906" s="11"/>
      <c r="Q906" s="11"/>
      <c r="R906" s="11"/>
      <c r="V906" s="11"/>
    </row>
    <row r="907" ht="15.75" customHeight="1">
      <c r="P907" s="11"/>
      <c r="Q907" s="11"/>
      <c r="R907" s="11"/>
      <c r="V907" s="11"/>
    </row>
    <row r="908" ht="15.75" customHeight="1">
      <c r="P908" s="11"/>
      <c r="Q908" s="11"/>
      <c r="R908" s="11"/>
      <c r="V908" s="11"/>
    </row>
    <row r="909" ht="15.75" customHeight="1">
      <c r="P909" s="11"/>
      <c r="Q909" s="11"/>
      <c r="R909" s="11"/>
      <c r="V909" s="11"/>
    </row>
    <row r="910" ht="15.75" customHeight="1">
      <c r="P910" s="11"/>
      <c r="Q910" s="11"/>
      <c r="R910" s="11"/>
      <c r="V910" s="11"/>
    </row>
    <row r="911" ht="15.75" customHeight="1">
      <c r="P911" s="11"/>
      <c r="Q911" s="11"/>
      <c r="R911" s="11"/>
      <c r="V911" s="11"/>
    </row>
    <row r="912" ht="15.75" customHeight="1">
      <c r="P912" s="11"/>
      <c r="Q912" s="11"/>
      <c r="R912" s="11"/>
      <c r="V912" s="11"/>
    </row>
    <row r="913" ht="15.75" customHeight="1">
      <c r="P913" s="11"/>
      <c r="Q913" s="11"/>
      <c r="R913" s="11"/>
      <c r="V913" s="11"/>
    </row>
    <row r="914" ht="15.75" customHeight="1">
      <c r="P914" s="11"/>
      <c r="Q914" s="11"/>
      <c r="R914" s="11"/>
      <c r="V914" s="11"/>
    </row>
    <row r="915" ht="15.75" customHeight="1">
      <c r="P915" s="11"/>
      <c r="Q915" s="11"/>
      <c r="R915" s="11"/>
      <c r="V915" s="11"/>
    </row>
    <row r="916" ht="15.75" customHeight="1">
      <c r="P916" s="11"/>
      <c r="Q916" s="11"/>
      <c r="R916" s="11"/>
      <c r="V916" s="11"/>
    </row>
    <row r="917" ht="15.75" customHeight="1">
      <c r="P917" s="11"/>
      <c r="Q917" s="11"/>
      <c r="R917" s="11"/>
      <c r="V917" s="11"/>
    </row>
    <row r="918" ht="15.75" customHeight="1">
      <c r="P918" s="11"/>
      <c r="Q918" s="11"/>
      <c r="R918" s="11"/>
      <c r="V918" s="11"/>
    </row>
    <row r="919" ht="15.75" customHeight="1">
      <c r="P919" s="11"/>
      <c r="Q919" s="11"/>
      <c r="R919" s="11"/>
      <c r="V919" s="11"/>
    </row>
    <row r="920" ht="15.75" customHeight="1">
      <c r="P920" s="11"/>
      <c r="Q920" s="11"/>
      <c r="R920" s="11"/>
      <c r="V920" s="11"/>
    </row>
    <row r="921" ht="15.75" customHeight="1">
      <c r="P921" s="11"/>
      <c r="Q921" s="11"/>
      <c r="R921" s="11"/>
      <c r="V921" s="11"/>
    </row>
    <row r="922" ht="15.75" customHeight="1">
      <c r="P922" s="11"/>
      <c r="Q922" s="11"/>
      <c r="R922" s="11"/>
      <c r="V922" s="11"/>
    </row>
    <row r="923" ht="15.75" customHeight="1">
      <c r="P923" s="11"/>
      <c r="Q923" s="11"/>
      <c r="R923" s="11"/>
      <c r="V923" s="11"/>
    </row>
    <row r="924" ht="15.75" customHeight="1">
      <c r="P924" s="11"/>
      <c r="Q924" s="11"/>
      <c r="R924" s="11"/>
      <c r="V924" s="11"/>
    </row>
    <row r="925" ht="15.75" customHeight="1">
      <c r="P925" s="11"/>
      <c r="Q925" s="11"/>
      <c r="R925" s="11"/>
      <c r="V925" s="11"/>
    </row>
    <row r="926" ht="15.75" customHeight="1">
      <c r="P926" s="11"/>
      <c r="Q926" s="11"/>
      <c r="R926" s="11"/>
      <c r="V926" s="11"/>
    </row>
    <row r="927" ht="15.75" customHeight="1">
      <c r="P927" s="11"/>
      <c r="Q927" s="11"/>
      <c r="R927" s="11"/>
      <c r="V927" s="11"/>
    </row>
    <row r="928" ht="15.75" customHeight="1">
      <c r="P928" s="11"/>
      <c r="Q928" s="11"/>
      <c r="R928" s="11"/>
      <c r="V928" s="11"/>
    </row>
    <row r="929" ht="15.75" customHeight="1">
      <c r="P929" s="11"/>
      <c r="Q929" s="11"/>
      <c r="R929" s="11"/>
      <c r="V929" s="11"/>
    </row>
    <row r="930" ht="15.75" customHeight="1">
      <c r="P930" s="11"/>
      <c r="Q930" s="11"/>
      <c r="R930" s="11"/>
      <c r="V930" s="11"/>
    </row>
    <row r="931" ht="15.75" customHeight="1">
      <c r="P931" s="11"/>
      <c r="Q931" s="11"/>
      <c r="R931" s="11"/>
      <c r="V931" s="11"/>
    </row>
    <row r="932" ht="15.75" customHeight="1">
      <c r="P932" s="11"/>
      <c r="Q932" s="11"/>
      <c r="R932" s="11"/>
      <c r="V932" s="11"/>
    </row>
    <row r="933" ht="15.75" customHeight="1">
      <c r="P933" s="11"/>
      <c r="Q933" s="11"/>
      <c r="R933" s="11"/>
      <c r="V933" s="11"/>
    </row>
    <row r="934" ht="15.75" customHeight="1">
      <c r="P934" s="11"/>
      <c r="Q934" s="11"/>
      <c r="R934" s="11"/>
      <c r="V934" s="11"/>
    </row>
    <row r="935" ht="15.75" customHeight="1">
      <c r="P935" s="11"/>
      <c r="Q935" s="11"/>
      <c r="R935" s="11"/>
      <c r="V935" s="11"/>
    </row>
    <row r="936" ht="15.75" customHeight="1">
      <c r="P936" s="11"/>
      <c r="Q936" s="11"/>
      <c r="R936" s="11"/>
      <c r="V936" s="11"/>
    </row>
    <row r="937" ht="15.75" customHeight="1">
      <c r="P937" s="11"/>
      <c r="Q937" s="11"/>
      <c r="R937" s="11"/>
      <c r="V937" s="11"/>
    </row>
    <row r="938" ht="15.75" customHeight="1">
      <c r="P938" s="11"/>
      <c r="Q938" s="11"/>
      <c r="R938" s="11"/>
      <c r="V938" s="11"/>
    </row>
    <row r="939" ht="15.75" customHeight="1">
      <c r="P939" s="11"/>
      <c r="Q939" s="11"/>
      <c r="R939" s="11"/>
      <c r="V939" s="11"/>
    </row>
    <row r="940" ht="15.75" customHeight="1">
      <c r="P940" s="11"/>
      <c r="Q940" s="11"/>
      <c r="R940" s="11"/>
      <c r="V940" s="11"/>
    </row>
    <row r="941" ht="15.75" customHeight="1">
      <c r="P941" s="11"/>
      <c r="Q941" s="11"/>
      <c r="R941" s="11"/>
      <c r="V941" s="11"/>
    </row>
    <row r="942" ht="15.75" customHeight="1">
      <c r="P942" s="11"/>
      <c r="Q942" s="11"/>
      <c r="R942" s="11"/>
      <c r="V942" s="11"/>
    </row>
    <row r="943" ht="15.75" customHeight="1">
      <c r="P943" s="11"/>
      <c r="Q943" s="11"/>
      <c r="R943" s="11"/>
      <c r="V943" s="11"/>
    </row>
    <row r="944" ht="15.75" customHeight="1">
      <c r="P944" s="11"/>
      <c r="Q944" s="11"/>
      <c r="R944" s="11"/>
      <c r="V944" s="11"/>
    </row>
    <row r="945" ht="15.75" customHeight="1">
      <c r="P945" s="11"/>
      <c r="Q945" s="11"/>
      <c r="R945" s="11"/>
      <c r="V945" s="11"/>
    </row>
    <row r="946" ht="15.75" customHeight="1">
      <c r="P946" s="11"/>
      <c r="Q946" s="11"/>
      <c r="R946" s="11"/>
      <c r="V946" s="11"/>
    </row>
    <row r="947" ht="15.75" customHeight="1">
      <c r="P947" s="11"/>
      <c r="Q947" s="11"/>
      <c r="R947" s="11"/>
      <c r="V947" s="11"/>
    </row>
    <row r="948" ht="15.75" customHeight="1">
      <c r="P948" s="11"/>
      <c r="Q948" s="11"/>
      <c r="R948" s="11"/>
      <c r="V948" s="11"/>
    </row>
    <row r="949" ht="15.75" customHeight="1">
      <c r="P949" s="11"/>
      <c r="Q949" s="11"/>
      <c r="R949" s="11"/>
      <c r="V949" s="11"/>
    </row>
    <row r="950" ht="15.75" customHeight="1">
      <c r="P950" s="11"/>
      <c r="Q950" s="11"/>
      <c r="R950" s="11"/>
      <c r="V950" s="11"/>
    </row>
    <row r="951" ht="15.75" customHeight="1">
      <c r="P951" s="11"/>
      <c r="Q951" s="11"/>
      <c r="R951" s="11"/>
      <c r="V951" s="11"/>
    </row>
    <row r="952" ht="15.75" customHeight="1">
      <c r="P952" s="11"/>
      <c r="Q952" s="11"/>
      <c r="R952" s="11"/>
      <c r="V952" s="11"/>
    </row>
    <row r="953" ht="15.75" customHeight="1">
      <c r="P953" s="11"/>
      <c r="Q953" s="11"/>
      <c r="R953" s="11"/>
      <c r="V953" s="11"/>
    </row>
    <row r="954" ht="15.75" customHeight="1">
      <c r="P954" s="11"/>
      <c r="Q954" s="11"/>
      <c r="R954" s="11"/>
      <c r="V954" s="11"/>
    </row>
    <row r="955" ht="15.75" customHeight="1">
      <c r="P955" s="11"/>
      <c r="Q955" s="11"/>
      <c r="R955" s="11"/>
      <c r="V955" s="11"/>
    </row>
    <row r="956" ht="15.75" customHeight="1">
      <c r="P956" s="11"/>
      <c r="Q956" s="11"/>
      <c r="R956" s="11"/>
      <c r="V956" s="11"/>
    </row>
    <row r="957" ht="15.75" customHeight="1">
      <c r="P957" s="11"/>
      <c r="Q957" s="11"/>
      <c r="R957" s="11"/>
      <c r="V957" s="11"/>
    </row>
    <row r="958" ht="15.75" customHeight="1">
      <c r="P958" s="11"/>
      <c r="Q958" s="11"/>
      <c r="R958" s="11"/>
      <c r="V958" s="11"/>
    </row>
    <row r="959" ht="15.75" customHeight="1">
      <c r="P959" s="11"/>
      <c r="Q959" s="11"/>
      <c r="R959" s="11"/>
      <c r="V959" s="11"/>
    </row>
    <row r="960" ht="15.75" customHeight="1">
      <c r="P960" s="11"/>
      <c r="Q960" s="11"/>
      <c r="R960" s="11"/>
      <c r="V960" s="11"/>
    </row>
    <row r="961" ht="15.75" customHeight="1">
      <c r="P961" s="11"/>
      <c r="Q961" s="11"/>
      <c r="R961" s="11"/>
      <c r="V961" s="11"/>
    </row>
    <row r="962" ht="15.75" customHeight="1">
      <c r="P962" s="11"/>
      <c r="Q962" s="11"/>
      <c r="R962" s="11"/>
      <c r="V962" s="11"/>
    </row>
    <row r="963" ht="15.75" customHeight="1">
      <c r="P963" s="11"/>
      <c r="Q963" s="11"/>
      <c r="R963" s="11"/>
      <c r="V963" s="11"/>
    </row>
    <row r="964" ht="15.75" customHeight="1">
      <c r="P964" s="11"/>
      <c r="Q964" s="11"/>
      <c r="R964" s="11"/>
      <c r="V964" s="11"/>
    </row>
    <row r="965" ht="15.75" customHeight="1">
      <c r="P965" s="11"/>
      <c r="Q965" s="11"/>
      <c r="R965" s="11"/>
      <c r="V965" s="11"/>
    </row>
    <row r="966" ht="15.75" customHeight="1">
      <c r="P966" s="11"/>
      <c r="Q966" s="11"/>
      <c r="R966" s="11"/>
      <c r="V966" s="11"/>
    </row>
    <row r="967" ht="15.75" customHeight="1">
      <c r="P967" s="11"/>
      <c r="Q967" s="11"/>
      <c r="R967" s="11"/>
      <c r="V967" s="11"/>
    </row>
    <row r="968" ht="15.75" customHeight="1">
      <c r="P968" s="11"/>
      <c r="Q968" s="11"/>
      <c r="R968" s="11"/>
      <c r="V968" s="11"/>
    </row>
    <row r="969" ht="15.75" customHeight="1">
      <c r="P969" s="11"/>
      <c r="Q969" s="11"/>
      <c r="R969" s="11"/>
      <c r="V969" s="11"/>
    </row>
    <row r="970" ht="15.75" customHeight="1">
      <c r="P970" s="11"/>
      <c r="Q970" s="11"/>
      <c r="R970" s="11"/>
      <c r="V970" s="11"/>
    </row>
    <row r="971" ht="15.75" customHeight="1">
      <c r="P971" s="11"/>
      <c r="Q971" s="11"/>
      <c r="R971" s="11"/>
      <c r="V971" s="11"/>
    </row>
    <row r="972" ht="15.75" customHeight="1">
      <c r="P972" s="11"/>
      <c r="Q972" s="11"/>
      <c r="R972" s="11"/>
      <c r="V972" s="11"/>
    </row>
    <row r="973" ht="15.75" customHeight="1">
      <c r="P973" s="11"/>
      <c r="Q973" s="11"/>
      <c r="R973" s="11"/>
      <c r="V973" s="11"/>
    </row>
    <row r="974" ht="15.75" customHeight="1">
      <c r="P974" s="11"/>
      <c r="Q974" s="11"/>
      <c r="R974" s="11"/>
      <c r="V974" s="11"/>
    </row>
    <row r="975" ht="15.75" customHeight="1">
      <c r="P975" s="11"/>
      <c r="Q975" s="11"/>
      <c r="R975" s="11"/>
      <c r="V975" s="11"/>
    </row>
    <row r="976" ht="15.75" customHeight="1">
      <c r="P976" s="11"/>
      <c r="Q976" s="11"/>
      <c r="R976" s="11"/>
      <c r="V976" s="11"/>
    </row>
    <row r="977" ht="15.75" customHeight="1">
      <c r="P977" s="11"/>
      <c r="Q977" s="11"/>
      <c r="R977" s="11"/>
      <c r="V977" s="11"/>
    </row>
    <row r="978" ht="15.75" customHeight="1">
      <c r="P978" s="11"/>
      <c r="Q978" s="11"/>
      <c r="R978" s="11"/>
      <c r="V978" s="11"/>
    </row>
    <row r="979" ht="15.75" customHeight="1">
      <c r="P979" s="11"/>
      <c r="Q979" s="11"/>
      <c r="R979" s="11"/>
      <c r="V979" s="11"/>
    </row>
    <row r="980" ht="15.75" customHeight="1">
      <c r="P980" s="11"/>
      <c r="Q980" s="11"/>
      <c r="R980" s="11"/>
      <c r="V980" s="11"/>
    </row>
    <row r="981" ht="15.75" customHeight="1">
      <c r="P981" s="11"/>
      <c r="Q981" s="11"/>
      <c r="R981" s="11"/>
      <c r="V981" s="11"/>
    </row>
    <row r="982" ht="15.75" customHeight="1">
      <c r="P982" s="11"/>
      <c r="Q982" s="11"/>
      <c r="R982" s="11"/>
      <c r="V982" s="11"/>
    </row>
    <row r="983" ht="15.75" customHeight="1">
      <c r="P983" s="11"/>
      <c r="Q983" s="11"/>
      <c r="R983" s="11"/>
      <c r="V983" s="11"/>
    </row>
    <row r="984" ht="15.75" customHeight="1">
      <c r="P984" s="11"/>
      <c r="Q984" s="11"/>
      <c r="R984" s="11"/>
      <c r="V984" s="11"/>
    </row>
    <row r="985" ht="15.75" customHeight="1">
      <c r="P985" s="11"/>
      <c r="Q985" s="11"/>
      <c r="R985" s="11"/>
      <c r="V985" s="11"/>
    </row>
    <row r="986" ht="15.75" customHeight="1">
      <c r="P986" s="11"/>
      <c r="Q986" s="11"/>
      <c r="R986" s="11"/>
      <c r="V986" s="11"/>
    </row>
    <row r="987" ht="15.75" customHeight="1">
      <c r="P987" s="11"/>
      <c r="Q987" s="11"/>
      <c r="R987" s="11"/>
      <c r="V987" s="11"/>
    </row>
    <row r="988" ht="15.75" customHeight="1">
      <c r="P988" s="11"/>
      <c r="Q988" s="11"/>
      <c r="R988" s="11"/>
      <c r="V988" s="11"/>
    </row>
    <row r="989" ht="15.75" customHeight="1">
      <c r="P989" s="11"/>
      <c r="Q989" s="11"/>
      <c r="R989" s="11"/>
      <c r="V989" s="11"/>
    </row>
    <row r="990" ht="15.75" customHeight="1">
      <c r="P990" s="11"/>
      <c r="Q990" s="11"/>
      <c r="R990" s="11"/>
      <c r="V990" s="11"/>
    </row>
    <row r="991" ht="15.75" customHeight="1">
      <c r="P991" s="11"/>
      <c r="Q991" s="11"/>
      <c r="R991" s="11"/>
      <c r="V991" s="11"/>
    </row>
    <row r="992" ht="15.75" customHeight="1">
      <c r="P992" s="11"/>
      <c r="Q992" s="11"/>
      <c r="R992" s="11"/>
      <c r="V992" s="11"/>
    </row>
    <row r="993" ht="15.75" customHeight="1">
      <c r="P993" s="11"/>
      <c r="Q993" s="11"/>
      <c r="R993" s="11"/>
      <c r="V993" s="11"/>
    </row>
    <row r="994" ht="15.75" customHeight="1">
      <c r="P994" s="11"/>
      <c r="Q994" s="11"/>
      <c r="R994" s="11"/>
      <c r="V994" s="11"/>
    </row>
    <row r="995" ht="15.75" customHeight="1">
      <c r="P995" s="11"/>
      <c r="Q995" s="11"/>
      <c r="R995" s="11"/>
      <c r="V995" s="11"/>
    </row>
    <row r="996" ht="15.75" customHeight="1">
      <c r="P996" s="11"/>
      <c r="Q996" s="11"/>
      <c r="R996" s="11"/>
      <c r="V996" s="11"/>
    </row>
    <row r="997" ht="15.75" customHeight="1">
      <c r="P997" s="11"/>
      <c r="Q997" s="11"/>
      <c r="R997" s="11"/>
      <c r="V997" s="11"/>
    </row>
    <row r="998" ht="15.75" customHeight="1">
      <c r="P998" s="11"/>
      <c r="Q998" s="11"/>
      <c r="R998" s="11"/>
      <c r="V998" s="11"/>
    </row>
    <row r="999" ht="15.75" customHeight="1">
      <c r="P999" s="11"/>
      <c r="Q999" s="11"/>
      <c r="R999" s="11"/>
      <c r="V999" s="11"/>
    </row>
    <row r="1000" ht="15.75" customHeight="1">
      <c r="P1000" s="11"/>
      <c r="Q1000" s="11"/>
      <c r="R1000" s="11"/>
      <c r="V1000" s="11"/>
    </row>
  </sheetData>
  <conditionalFormatting sqref="C3:P25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3:R25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3:U25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V3:V25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1.22" defaultRowHeight="15.0"/>
  <cols>
    <col customWidth="1" min="1" max="1" width="17.33"/>
    <col customWidth="1" min="2" max="2" width="18.33"/>
    <col customWidth="1" min="3" max="14" width="4.33"/>
    <col customWidth="1" min="15" max="15" width="1.11"/>
    <col customWidth="1" min="16" max="16" width="6.44"/>
    <col customWidth="1" min="17" max="17" width="7.0"/>
    <col customWidth="1" min="18" max="18" width="1.67"/>
    <col customWidth="1" min="19" max="19" width="4.78"/>
    <col customWidth="1" min="20" max="20" width="4.44"/>
    <col customWidth="1" min="21" max="21" width="7.11"/>
    <col customWidth="1" min="22" max="22" width="5.78"/>
    <col customWidth="1" min="23" max="23" width="3.33"/>
    <col customWidth="1" min="24" max="25" width="8.67"/>
    <col customWidth="1" min="26" max="26" width="10.56"/>
  </cols>
  <sheetData>
    <row r="1" ht="15.75" customHeight="1">
      <c r="A1" s="2"/>
      <c r="B1" s="2"/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/>
      <c r="P1" s="3"/>
      <c r="Q1" s="3"/>
      <c r="R1" s="3"/>
      <c r="S1" s="2"/>
      <c r="T1" s="2"/>
      <c r="U1" s="2"/>
      <c r="V1" s="3"/>
      <c r="X1" s="2"/>
      <c r="Y1" s="2"/>
      <c r="Z1" s="2"/>
    </row>
    <row r="2" ht="15.75" customHeight="1">
      <c r="A2" s="2" t="s">
        <v>17</v>
      </c>
      <c r="B2" s="2" t="s">
        <v>18</v>
      </c>
      <c r="C2" s="2" t="s">
        <v>19</v>
      </c>
      <c r="D2" s="2" t="s">
        <v>20</v>
      </c>
      <c r="E2" s="2" t="s">
        <v>21</v>
      </c>
      <c r="F2" s="2" t="s">
        <v>22</v>
      </c>
      <c r="G2" s="2" t="s">
        <v>23</v>
      </c>
      <c r="H2" s="2" t="s">
        <v>24</v>
      </c>
      <c r="I2" s="2" t="s">
        <v>25</v>
      </c>
      <c r="J2" s="2" t="s">
        <v>26</v>
      </c>
      <c r="K2" s="2" t="s">
        <v>27</v>
      </c>
      <c r="L2" s="2" t="s">
        <v>28</v>
      </c>
      <c r="M2" s="2" t="s">
        <v>29</v>
      </c>
      <c r="N2" s="2" t="s">
        <v>30</v>
      </c>
      <c r="O2" s="2"/>
      <c r="P2" s="3" t="s">
        <v>31</v>
      </c>
      <c r="Q2" s="3" t="s">
        <v>32</v>
      </c>
      <c r="R2" s="3"/>
      <c r="S2" s="2" t="s">
        <v>33</v>
      </c>
      <c r="T2" s="2" t="s">
        <v>34</v>
      </c>
      <c r="U2" s="2" t="s">
        <v>35</v>
      </c>
      <c r="V2" s="3" t="s">
        <v>36</v>
      </c>
      <c r="X2" s="2" t="s">
        <v>38</v>
      </c>
      <c r="Y2" s="2" t="s">
        <v>39</v>
      </c>
      <c r="Z2" s="2" t="s">
        <v>36</v>
      </c>
    </row>
    <row r="3" ht="15.75" customHeight="1">
      <c r="A3" s="10" t="s">
        <v>76</v>
      </c>
      <c r="B3" s="10" t="s">
        <v>77</v>
      </c>
      <c r="C3" s="10">
        <v>14.0</v>
      </c>
      <c r="D3" s="10">
        <v>20.0</v>
      </c>
      <c r="E3" s="10">
        <v>17.0</v>
      </c>
      <c r="F3" s="10">
        <v>18.0</v>
      </c>
      <c r="G3" s="10">
        <v>17.0</v>
      </c>
      <c r="H3" s="10">
        <v>18.0</v>
      </c>
      <c r="I3" s="10">
        <v>21.0</v>
      </c>
      <c r="J3" s="10">
        <v>13.0</v>
      </c>
      <c r="K3" s="10">
        <v>17.0</v>
      </c>
      <c r="L3" s="10">
        <v>17.0</v>
      </c>
      <c r="M3" s="10">
        <v>19.0</v>
      </c>
      <c r="N3" s="10">
        <v>15.0</v>
      </c>
      <c r="P3" s="11">
        <f t="shared" ref="P3:P25" si="1">AVERAGE(C3:N3)</f>
        <v>17.16666667</v>
      </c>
      <c r="Q3" s="11">
        <f t="shared" ref="Q3:Q25" si="2">SUM(C3:N3)</f>
        <v>206</v>
      </c>
      <c r="R3" s="11"/>
      <c r="S3" s="10">
        <f t="shared" ref="S3:S25" si="3">MAX(C3:N3)</f>
        <v>21</v>
      </c>
      <c r="T3" s="10">
        <f t="shared" ref="T3:T25" si="4">MIN(C3:N3)</f>
        <v>13</v>
      </c>
      <c r="U3" s="11">
        <f t="shared" ref="U3:U25" si="5">Q3-S3-T3</f>
        <v>172</v>
      </c>
      <c r="V3" s="11">
        <f t="shared" ref="V3:V25" si="6">U3/12</f>
        <v>14.33333333</v>
      </c>
    </row>
    <row r="4" ht="15.75" customHeight="1">
      <c r="A4" s="10" t="s">
        <v>44</v>
      </c>
      <c r="B4" s="10" t="s">
        <v>45</v>
      </c>
      <c r="C4" s="10">
        <v>3.0</v>
      </c>
      <c r="D4" s="10">
        <v>3.0</v>
      </c>
      <c r="E4" s="10">
        <v>3.0</v>
      </c>
      <c r="F4" s="10">
        <v>4.0</v>
      </c>
      <c r="G4" s="10">
        <v>3.0</v>
      </c>
      <c r="H4" s="10">
        <v>3.0</v>
      </c>
      <c r="I4" s="10">
        <v>3.0</v>
      </c>
      <c r="J4" s="10">
        <v>1.0</v>
      </c>
      <c r="K4" s="10">
        <v>3.0</v>
      </c>
      <c r="L4" s="10">
        <v>4.0</v>
      </c>
      <c r="M4" s="10">
        <v>3.0</v>
      </c>
      <c r="N4" s="10">
        <v>2.0</v>
      </c>
      <c r="P4" s="11">
        <f t="shared" si="1"/>
        <v>2.916666667</v>
      </c>
      <c r="Q4" s="11">
        <f t="shared" si="2"/>
        <v>35</v>
      </c>
      <c r="R4" s="11"/>
      <c r="S4" s="10">
        <f t="shared" si="3"/>
        <v>4</v>
      </c>
      <c r="T4" s="10">
        <f t="shared" si="4"/>
        <v>1</v>
      </c>
      <c r="U4" s="11">
        <f t="shared" si="5"/>
        <v>30</v>
      </c>
      <c r="V4" s="11">
        <f t="shared" si="6"/>
        <v>2.5</v>
      </c>
    </row>
    <row r="5" ht="15.75" customHeight="1">
      <c r="A5" s="10" t="s">
        <v>62</v>
      </c>
      <c r="B5" s="10" t="s">
        <v>63</v>
      </c>
      <c r="C5" s="10">
        <v>16.0</v>
      </c>
      <c r="D5" s="10">
        <v>14.0</v>
      </c>
      <c r="E5" s="10">
        <v>12.0</v>
      </c>
      <c r="F5" s="10">
        <v>7.0</v>
      </c>
      <c r="G5" s="10">
        <v>11.0</v>
      </c>
      <c r="H5" s="10">
        <v>9.0</v>
      </c>
      <c r="I5" s="10">
        <v>11.0</v>
      </c>
      <c r="J5" s="10" t="s">
        <v>88</v>
      </c>
      <c r="K5" s="10">
        <v>13.0</v>
      </c>
      <c r="L5" s="10">
        <v>6.0</v>
      </c>
      <c r="M5" s="10">
        <v>13.0</v>
      </c>
      <c r="N5" s="10" t="s">
        <v>88</v>
      </c>
      <c r="P5" s="11">
        <f t="shared" si="1"/>
        <v>11.2</v>
      </c>
      <c r="Q5" s="11">
        <f t="shared" si="2"/>
        <v>112</v>
      </c>
      <c r="R5" s="11"/>
      <c r="S5" s="10">
        <f t="shared" si="3"/>
        <v>16</v>
      </c>
      <c r="T5" s="10">
        <f t="shared" si="4"/>
        <v>6</v>
      </c>
      <c r="U5" s="11">
        <f t="shared" si="5"/>
        <v>90</v>
      </c>
      <c r="V5" s="11">
        <f t="shared" si="6"/>
        <v>7.5</v>
      </c>
    </row>
    <row r="6" ht="15.75" customHeight="1">
      <c r="A6" s="10" t="s">
        <v>40</v>
      </c>
      <c r="B6" s="10" t="s">
        <v>41</v>
      </c>
      <c r="C6" s="10">
        <v>1.0</v>
      </c>
      <c r="D6" s="10">
        <v>1.0</v>
      </c>
      <c r="E6" s="10">
        <v>1.0</v>
      </c>
      <c r="F6" s="10">
        <v>2.0</v>
      </c>
      <c r="G6" s="10">
        <v>2.0</v>
      </c>
      <c r="H6" s="10">
        <v>2.0</v>
      </c>
      <c r="I6" s="10">
        <v>1.0</v>
      </c>
      <c r="J6" s="10" t="s">
        <v>88</v>
      </c>
      <c r="K6" s="10">
        <v>1.0</v>
      </c>
      <c r="L6" s="10">
        <v>3.0</v>
      </c>
      <c r="M6" s="10">
        <v>1.0</v>
      </c>
      <c r="N6" s="10" t="s">
        <v>88</v>
      </c>
      <c r="P6" s="11">
        <f t="shared" si="1"/>
        <v>1.5</v>
      </c>
      <c r="Q6" s="11">
        <f t="shared" si="2"/>
        <v>15</v>
      </c>
      <c r="R6" s="11"/>
      <c r="S6" s="10">
        <f t="shared" si="3"/>
        <v>3</v>
      </c>
      <c r="T6" s="10">
        <f t="shared" si="4"/>
        <v>1</v>
      </c>
      <c r="U6" s="11">
        <f t="shared" si="5"/>
        <v>11</v>
      </c>
      <c r="V6" s="11">
        <f t="shared" si="6"/>
        <v>0.9166666667</v>
      </c>
    </row>
    <row r="7" ht="15.75" customHeight="1">
      <c r="A7" s="10" t="s">
        <v>64</v>
      </c>
      <c r="B7" s="10" t="s">
        <v>65</v>
      </c>
      <c r="C7" s="10">
        <v>11.0</v>
      </c>
      <c r="D7" s="10">
        <v>12.0</v>
      </c>
      <c r="E7" s="10">
        <v>9.0</v>
      </c>
      <c r="F7" s="10">
        <v>12.0</v>
      </c>
      <c r="G7" s="10">
        <v>10.0</v>
      </c>
      <c r="H7" s="10">
        <v>12.0</v>
      </c>
      <c r="I7" s="10">
        <v>12.0</v>
      </c>
      <c r="J7" s="10" t="s">
        <v>88</v>
      </c>
      <c r="K7" s="10">
        <v>12.0</v>
      </c>
      <c r="L7" s="10">
        <v>14.0</v>
      </c>
      <c r="M7" s="10">
        <v>11.0</v>
      </c>
      <c r="N7" s="10" t="s">
        <v>88</v>
      </c>
      <c r="P7" s="11">
        <f t="shared" si="1"/>
        <v>11.5</v>
      </c>
      <c r="Q7" s="11">
        <f t="shared" si="2"/>
        <v>115</v>
      </c>
      <c r="R7" s="11"/>
      <c r="S7" s="10">
        <f t="shared" si="3"/>
        <v>14</v>
      </c>
      <c r="T7" s="10">
        <f t="shared" si="4"/>
        <v>9</v>
      </c>
      <c r="U7" s="11">
        <f t="shared" si="5"/>
        <v>92</v>
      </c>
      <c r="V7" s="11">
        <f t="shared" si="6"/>
        <v>7.666666667</v>
      </c>
    </row>
    <row r="8" ht="15.75" customHeight="1">
      <c r="A8" s="10" t="s">
        <v>72</v>
      </c>
      <c r="B8" s="10" t="s">
        <v>73</v>
      </c>
      <c r="C8" s="10">
        <v>18.0</v>
      </c>
      <c r="D8" s="10">
        <v>17.0</v>
      </c>
      <c r="E8" s="10">
        <v>21.0</v>
      </c>
      <c r="F8" s="10">
        <v>16.0</v>
      </c>
      <c r="G8" s="10">
        <v>14.0</v>
      </c>
      <c r="H8" s="10">
        <v>16.0</v>
      </c>
      <c r="I8" s="10">
        <v>16.0</v>
      </c>
      <c r="J8" s="10">
        <v>14.0</v>
      </c>
      <c r="K8" s="10">
        <v>19.0</v>
      </c>
      <c r="L8" s="10">
        <v>19.0</v>
      </c>
      <c r="M8" s="10">
        <v>16.0</v>
      </c>
      <c r="N8" s="10">
        <v>12.0</v>
      </c>
      <c r="P8" s="11">
        <f t="shared" si="1"/>
        <v>16.5</v>
      </c>
      <c r="Q8" s="11">
        <f t="shared" si="2"/>
        <v>198</v>
      </c>
      <c r="R8" s="11"/>
      <c r="S8" s="10">
        <f t="shared" si="3"/>
        <v>21</v>
      </c>
      <c r="T8" s="10">
        <f t="shared" si="4"/>
        <v>12</v>
      </c>
      <c r="U8" s="11">
        <f t="shared" si="5"/>
        <v>165</v>
      </c>
      <c r="V8" s="11">
        <f t="shared" si="6"/>
        <v>13.75</v>
      </c>
    </row>
    <row r="9" ht="15.75" customHeight="1">
      <c r="A9" s="10" t="s">
        <v>84</v>
      </c>
      <c r="B9" s="10" t="s">
        <v>85</v>
      </c>
      <c r="C9" s="10">
        <v>22.0</v>
      </c>
      <c r="D9" s="10">
        <v>23.0</v>
      </c>
      <c r="E9" s="10">
        <v>22.0</v>
      </c>
      <c r="F9" s="10">
        <v>21.0</v>
      </c>
      <c r="G9" s="10">
        <v>21.0</v>
      </c>
      <c r="H9" s="10">
        <v>20.0</v>
      </c>
      <c r="I9" s="10">
        <v>22.0</v>
      </c>
      <c r="J9" s="10">
        <v>17.0</v>
      </c>
      <c r="K9" s="10">
        <v>23.0</v>
      </c>
      <c r="L9" s="10">
        <v>18.0</v>
      </c>
      <c r="M9" s="10">
        <v>22.0</v>
      </c>
      <c r="N9" s="10">
        <v>17.0</v>
      </c>
      <c r="P9" s="11">
        <f t="shared" si="1"/>
        <v>20.66666667</v>
      </c>
      <c r="Q9" s="11">
        <f t="shared" si="2"/>
        <v>248</v>
      </c>
      <c r="R9" s="11"/>
      <c r="S9" s="10">
        <f t="shared" si="3"/>
        <v>23</v>
      </c>
      <c r="T9" s="10">
        <f t="shared" si="4"/>
        <v>17</v>
      </c>
      <c r="U9" s="11">
        <f t="shared" si="5"/>
        <v>208</v>
      </c>
      <c r="V9" s="11">
        <f t="shared" si="6"/>
        <v>17.33333333</v>
      </c>
    </row>
    <row r="10" ht="15.75" customHeight="1">
      <c r="A10" s="10" t="s">
        <v>46</v>
      </c>
      <c r="B10" s="10" t="s">
        <v>47</v>
      </c>
      <c r="C10" s="10">
        <v>4.0</v>
      </c>
      <c r="D10" s="10">
        <v>4.0</v>
      </c>
      <c r="E10" s="10">
        <v>4.0</v>
      </c>
      <c r="F10" s="10">
        <v>3.0</v>
      </c>
      <c r="G10" s="10">
        <v>4.0</v>
      </c>
      <c r="H10" s="10">
        <v>4.0</v>
      </c>
      <c r="I10" s="10">
        <v>5.0</v>
      </c>
      <c r="J10" s="10">
        <v>2.0</v>
      </c>
      <c r="K10" s="10">
        <v>5.0</v>
      </c>
      <c r="L10" s="10">
        <v>1.0</v>
      </c>
      <c r="M10" s="10">
        <v>5.0</v>
      </c>
      <c r="N10" s="10" t="s">
        <v>88</v>
      </c>
      <c r="P10" s="11">
        <f t="shared" si="1"/>
        <v>3.727272727</v>
      </c>
      <c r="Q10" s="11">
        <f t="shared" si="2"/>
        <v>41</v>
      </c>
      <c r="R10" s="11"/>
      <c r="S10" s="10">
        <f t="shared" si="3"/>
        <v>5</v>
      </c>
      <c r="T10" s="10">
        <f t="shared" si="4"/>
        <v>1</v>
      </c>
      <c r="U10" s="11">
        <f t="shared" si="5"/>
        <v>35</v>
      </c>
      <c r="V10" s="11">
        <f t="shared" si="6"/>
        <v>2.916666667</v>
      </c>
    </row>
    <row r="11" ht="15.75" customHeight="1">
      <c r="A11" s="10" t="s">
        <v>78</v>
      </c>
      <c r="B11" s="10" t="s">
        <v>79</v>
      </c>
      <c r="C11" s="10">
        <v>23.0</v>
      </c>
      <c r="D11" s="10">
        <v>21.0</v>
      </c>
      <c r="E11" s="10">
        <v>20.0</v>
      </c>
      <c r="F11" s="10">
        <v>20.0</v>
      </c>
      <c r="G11" s="10">
        <v>19.0</v>
      </c>
      <c r="H11" s="10">
        <v>19.0</v>
      </c>
      <c r="I11" s="10">
        <v>20.0</v>
      </c>
      <c r="J11" s="10">
        <v>16.0</v>
      </c>
      <c r="K11" s="10">
        <v>21.0</v>
      </c>
      <c r="L11" s="10">
        <v>16.0</v>
      </c>
      <c r="M11" s="10">
        <v>20.0</v>
      </c>
      <c r="N11" s="10">
        <v>16.0</v>
      </c>
      <c r="P11" s="11">
        <f t="shared" si="1"/>
        <v>19.25</v>
      </c>
      <c r="Q11" s="11">
        <f t="shared" si="2"/>
        <v>231</v>
      </c>
      <c r="R11" s="11"/>
      <c r="S11" s="10">
        <f t="shared" si="3"/>
        <v>23</v>
      </c>
      <c r="T11" s="10">
        <f t="shared" si="4"/>
        <v>16</v>
      </c>
      <c r="U11" s="11">
        <f t="shared" si="5"/>
        <v>192</v>
      </c>
      <c r="V11" s="11">
        <f t="shared" si="6"/>
        <v>16</v>
      </c>
    </row>
    <row r="12" ht="15.75" customHeight="1">
      <c r="A12" s="10" t="s">
        <v>52</v>
      </c>
      <c r="B12" s="10" t="s">
        <v>53</v>
      </c>
      <c r="C12" s="10">
        <v>9.0</v>
      </c>
      <c r="D12" s="10">
        <v>7.0</v>
      </c>
      <c r="E12" s="10">
        <v>6.0</v>
      </c>
      <c r="F12" s="10">
        <v>8.0</v>
      </c>
      <c r="G12" s="10">
        <v>7.0</v>
      </c>
      <c r="H12" s="10">
        <v>10.0</v>
      </c>
      <c r="I12" s="10">
        <v>9.0</v>
      </c>
      <c r="J12" s="10">
        <v>5.0</v>
      </c>
      <c r="K12" s="10">
        <v>6.0</v>
      </c>
      <c r="L12" s="10">
        <v>8.0</v>
      </c>
      <c r="M12" s="10">
        <v>6.0</v>
      </c>
      <c r="N12" s="10">
        <v>4.0</v>
      </c>
      <c r="P12" s="11">
        <f t="shared" si="1"/>
        <v>7.083333333</v>
      </c>
      <c r="Q12" s="11">
        <f t="shared" si="2"/>
        <v>85</v>
      </c>
      <c r="R12" s="11"/>
      <c r="S12" s="10">
        <f t="shared" si="3"/>
        <v>10</v>
      </c>
      <c r="T12" s="10">
        <f t="shared" si="4"/>
        <v>4</v>
      </c>
      <c r="U12" s="11">
        <f t="shared" si="5"/>
        <v>71</v>
      </c>
      <c r="V12" s="11">
        <f t="shared" si="6"/>
        <v>5.916666667</v>
      </c>
    </row>
    <row r="13" ht="15.75" customHeight="1">
      <c r="A13" s="10" t="s">
        <v>60</v>
      </c>
      <c r="B13" s="10" t="s">
        <v>61</v>
      </c>
      <c r="C13" s="10">
        <v>7.0</v>
      </c>
      <c r="D13" s="10">
        <v>10.0</v>
      </c>
      <c r="E13" s="10">
        <v>11.0</v>
      </c>
      <c r="F13" s="10">
        <v>13.0</v>
      </c>
      <c r="G13" s="10">
        <v>13.0</v>
      </c>
      <c r="H13" s="10">
        <v>11.0</v>
      </c>
      <c r="I13" s="10">
        <v>13.0</v>
      </c>
      <c r="J13" s="10">
        <v>7.0</v>
      </c>
      <c r="K13" s="10">
        <v>10.0</v>
      </c>
      <c r="L13" s="10">
        <v>13.0</v>
      </c>
      <c r="M13" s="10">
        <v>10.0</v>
      </c>
      <c r="N13" s="10">
        <v>7.0</v>
      </c>
      <c r="P13" s="11">
        <f t="shared" si="1"/>
        <v>10.41666667</v>
      </c>
      <c r="Q13" s="11">
        <f t="shared" si="2"/>
        <v>125</v>
      </c>
      <c r="R13" s="11"/>
      <c r="S13" s="10">
        <f t="shared" si="3"/>
        <v>13</v>
      </c>
      <c r="T13" s="10">
        <f t="shared" si="4"/>
        <v>7</v>
      </c>
      <c r="U13" s="11">
        <f t="shared" si="5"/>
        <v>105</v>
      </c>
      <c r="V13" s="11">
        <f t="shared" si="6"/>
        <v>8.75</v>
      </c>
    </row>
    <row r="14" ht="15.75" customHeight="1">
      <c r="A14" s="10" t="s">
        <v>54</v>
      </c>
      <c r="B14" s="10" t="s">
        <v>55</v>
      </c>
      <c r="C14" s="10">
        <v>6.0</v>
      </c>
      <c r="D14" s="10">
        <v>8.0</v>
      </c>
      <c r="E14" s="10">
        <v>5.0</v>
      </c>
      <c r="F14" s="10">
        <v>10.0</v>
      </c>
      <c r="G14" s="10">
        <v>8.0</v>
      </c>
      <c r="H14" s="10">
        <v>7.0</v>
      </c>
      <c r="I14" s="10">
        <v>6.0</v>
      </c>
      <c r="J14" s="10">
        <v>6.0</v>
      </c>
      <c r="K14" s="10">
        <v>8.0</v>
      </c>
      <c r="L14" s="10">
        <v>9.0</v>
      </c>
      <c r="M14" s="10">
        <v>8.0</v>
      </c>
      <c r="N14" s="10">
        <v>6.0</v>
      </c>
      <c r="P14" s="11">
        <f t="shared" si="1"/>
        <v>7.25</v>
      </c>
      <c r="Q14" s="11">
        <f t="shared" si="2"/>
        <v>87</v>
      </c>
      <c r="R14" s="11"/>
      <c r="S14" s="10">
        <f t="shared" si="3"/>
        <v>10</v>
      </c>
      <c r="T14" s="10">
        <f t="shared" si="4"/>
        <v>5</v>
      </c>
      <c r="U14" s="11">
        <f t="shared" si="5"/>
        <v>72</v>
      </c>
      <c r="V14" s="11">
        <f t="shared" si="6"/>
        <v>6</v>
      </c>
    </row>
    <row r="15" ht="15.75" customHeight="1">
      <c r="A15" s="10" t="s">
        <v>56</v>
      </c>
      <c r="B15" s="10" t="s">
        <v>57</v>
      </c>
      <c r="C15" s="10">
        <v>12.0</v>
      </c>
      <c r="D15" s="10">
        <v>9.0</v>
      </c>
      <c r="E15" s="10">
        <v>8.0</v>
      </c>
      <c r="F15" s="10">
        <v>9.0</v>
      </c>
      <c r="G15" s="10">
        <v>9.0</v>
      </c>
      <c r="H15" s="10">
        <v>8.0</v>
      </c>
      <c r="I15" s="10">
        <v>8.0</v>
      </c>
      <c r="J15" s="10">
        <v>8.0</v>
      </c>
      <c r="K15" s="10">
        <v>9.0</v>
      </c>
      <c r="L15" s="10">
        <v>10.0</v>
      </c>
      <c r="M15" s="10">
        <v>12.0</v>
      </c>
      <c r="N15" s="10">
        <v>8.0</v>
      </c>
      <c r="P15" s="11">
        <f t="shared" si="1"/>
        <v>9.166666667</v>
      </c>
      <c r="Q15" s="11">
        <f t="shared" si="2"/>
        <v>110</v>
      </c>
      <c r="R15" s="11"/>
      <c r="S15" s="10">
        <f t="shared" si="3"/>
        <v>12</v>
      </c>
      <c r="T15" s="10">
        <f t="shared" si="4"/>
        <v>8</v>
      </c>
      <c r="U15" s="11">
        <f t="shared" si="5"/>
        <v>90</v>
      </c>
      <c r="V15" s="11">
        <f t="shared" si="6"/>
        <v>7.5</v>
      </c>
    </row>
    <row r="16" ht="15.75" customHeight="1">
      <c r="A16" s="10" t="s">
        <v>80</v>
      </c>
      <c r="B16" s="10" t="s">
        <v>81</v>
      </c>
      <c r="C16" s="10">
        <v>19.0</v>
      </c>
      <c r="D16" s="10">
        <v>22.0</v>
      </c>
      <c r="E16" s="10">
        <v>19.0</v>
      </c>
      <c r="F16" s="10">
        <v>22.0</v>
      </c>
      <c r="G16" s="10">
        <v>20.0</v>
      </c>
      <c r="H16" s="10" t="s">
        <v>88</v>
      </c>
      <c r="I16" s="10">
        <v>18.0</v>
      </c>
      <c r="J16" s="10">
        <v>18.0</v>
      </c>
      <c r="K16" s="10">
        <v>20.0</v>
      </c>
      <c r="L16" s="10">
        <v>20.0</v>
      </c>
      <c r="M16" s="10">
        <v>21.0</v>
      </c>
      <c r="N16" s="10">
        <v>19.0</v>
      </c>
      <c r="P16" s="11">
        <f t="shared" si="1"/>
        <v>19.81818182</v>
      </c>
      <c r="Q16" s="11">
        <f t="shared" si="2"/>
        <v>218</v>
      </c>
      <c r="R16" s="11"/>
      <c r="S16" s="10">
        <f t="shared" si="3"/>
        <v>22</v>
      </c>
      <c r="T16" s="10">
        <f t="shared" si="4"/>
        <v>18</v>
      </c>
      <c r="U16" s="11">
        <f t="shared" si="5"/>
        <v>178</v>
      </c>
      <c r="V16" s="11">
        <f t="shared" si="6"/>
        <v>14.83333333</v>
      </c>
    </row>
    <row r="17" ht="15.75" customHeight="1">
      <c r="A17" s="10" t="s">
        <v>58</v>
      </c>
      <c r="B17" s="10" t="s">
        <v>59</v>
      </c>
      <c r="C17" s="10">
        <v>8.0</v>
      </c>
      <c r="D17" s="10">
        <v>11.0</v>
      </c>
      <c r="E17" s="10">
        <v>10.0</v>
      </c>
      <c r="F17" s="10">
        <v>11.0</v>
      </c>
      <c r="G17" s="10">
        <v>12.0</v>
      </c>
      <c r="H17" s="10" t="s">
        <v>88</v>
      </c>
      <c r="I17" s="10">
        <v>7.0</v>
      </c>
      <c r="J17" s="10">
        <v>10.0</v>
      </c>
      <c r="K17" s="10">
        <v>11.0</v>
      </c>
      <c r="L17" s="10">
        <v>11.0</v>
      </c>
      <c r="M17" s="10">
        <v>9.0</v>
      </c>
      <c r="N17" s="10">
        <v>9.0</v>
      </c>
      <c r="P17" s="11">
        <f t="shared" si="1"/>
        <v>9.909090909</v>
      </c>
      <c r="Q17" s="11">
        <f t="shared" si="2"/>
        <v>109</v>
      </c>
      <c r="R17" s="11"/>
      <c r="S17" s="10">
        <f t="shared" si="3"/>
        <v>12</v>
      </c>
      <c r="T17" s="10">
        <f t="shared" si="4"/>
        <v>7</v>
      </c>
      <c r="U17" s="11">
        <f t="shared" si="5"/>
        <v>90</v>
      </c>
      <c r="V17" s="11">
        <f t="shared" si="6"/>
        <v>7.5</v>
      </c>
    </row>
    <row r="18" ht="15.75" customHeight="1">
      <c r="A18" s="10" t="s">
        <v>68</v>
      </c>
      <c r="B18" s="10" t="s">
        <v>69</v>
      </c>
      <c r="C18" s="10">
        <v>13.0</v>
      </c>
      <c r="D18" s="10">
        <v>15.0</v>
      </c>
      <c r="E18" s="10">
        <v>14.0</v>
      </c>
      <c r="F18" s="10">
        <v>15.0</v>
      </c>
      <c r="G18" s="10">
        <v>15.0</v>
      </c>
      <c r="H18" s="10">
        <v>14.0</v>
      </c>
      <c r="I18" s="10">
        <v>15.0</v>
      </c>
      <c r="J18" s="10">
        <v>11.0</v>
      </c>
      <c r="K18" s="10">
        <v>16.0</v>
      </c>
      <c r="L18" s="10">
        <v>15.0</v>
      </c>
      <c r="M18" s="10">
        <v>15.0</v>
      </c>
      <c r="N18" s="10">
        <v>14.0</v>
      </c>
      <c r="P18" s="11">
        <f t="shared" si="1"/>
        <v>14.33333333</v>
      </c>
      <c r="Q18" s="11">
        <f t="shared" si="2"/>
        <v>172</v>
      </c>
      <c r="R18" s="11"/>
      <c r="S18" s="10">
        <f t="shared" si="3"/>
        <v>16</v>
      </c>
      <c r="T18" s="10">
        <f t="shared" si="4"/>
        <v>11</v>
      </c>
      <c r="U18" s="11">
        <f t="shared" si="5"/>
        <v>145</v>
      </c>
      <c r="V18" s="11">
        <f t="shared" si="6"/>
        <v>12.08333333</v>
      </c>
    </row>
    <row r="19" ht="15.75" customHeight="1">
      <c r="A19" s="10" t="s">
        <v>42</v>
      </c>
      <c r="B19" s="10" t="s">
        <v>43</v>
      </c>
      <c r="C19" s="10">
        <v>2.0</v>
      </c>
      <c r="D19" s="10">
        <v>2.0</v>
      </c>
      <c r="E19" s="10">
        <v>2.0</v>
      </c>
      <c r="F19" s="10">
        <v>1.0</v>
      </c>
      <c r="G19" s="10">
        <v>1.0</v>
      </c>
      <c r="H19" s="10">
        <v>1.0</v>
      </c>
      <c r="I19" s="10">
        <v>2.0</v>
      </c>
      <c r="J19" s="10" t="s">
        <v>88</v>
      </c>
      <c r="K19" s="10">
        <v>2.0</v>
      </c>
      <c r="L19" s="10">
        <v>2.0</v>
      </c>
      <c r="M19" s="10">
        <v>2.0</v>
      </c>
      <c r="N19" s="10">
        <v>1.0</v>
      </c>
      <c r="P19" s="11">
        <f t="shared" si="1"/>
        <v>1.636363636</v>
      </c>
      <c r="Q19" s="11">
        <f t="shared" si="2"/>
        <v>18</v>
      </c>
      <c r="R19" s="11"/>
      <c r="S19" s="10">
        <f t="shared" si="3"/>
        <v>2</v>
      </c>
      <c r="T19" s="10">
        <f t="shared" si="4"/>
        <v>1</v>
      </c>
      <c r="U19" s="11">
        <f t="shared" si="5"/>
        <v>15</v>
      </c>
      <c r="V19" s="11">
        <f t="shared" si="6"/>
        <v>1.25</v>
      </c>
    </row>
    <row r="20" ht="15.75" customHeight="1">
      <c r="A20" s="10" t="s">
        <v>82</v>
      </c>
      <c r="B20" s="10" t="s">
        <v>83</v>
      </c>
      <c r="C20" s="10">
        <v>21.0</v>
      </c>
      <c r="D20" s="10">
        <v>19.0</v>
      </c>
      <c r="E20" s="10">
        <v>18.0</v>
      </c>
      <c r="F20" s="10">
        <v>23.0</v>
      </c>
      <c r="G20" s="10" t="s">
        <v>88</v>
      </c>
      <c r="H20" s="10">
        <v>21.0</v>
      </c>
      <c r="I20" s="10">
        <v>23.0</v>
      </c>
      <c r="J20" s="10">
        <v>19.0</v>
      </c>
      <c r="K20" s="10">
        <v>22.0</v>
      </c>
      <c r="L20" s="10">
        <v>21.0</v>
      </c>
      <c r="M20" s="10">
        <v>23.0</v>
      </c>
      <c r="N20" s="10">
        <v>18.0</v>
      </c>
      <c r="P20" s="11">
        <f t="shared" si="1"/>
        <v>20.72727273</v>
      </c>
      <c r="Q20" s="11">
        <f t="shared" si="2"/>
        <v>228</v>
      </c>
      <c r="R20" s="11"/>
      <c r="S20" s="10">
        <f t="shared" si="3"/>
        <v>23</v>
      </c>
      <c r="T20" s="10">
        <f t="shared" si="4"/>
        <v>18</v>
      </c>
      <c r="U20" s="11">
        <f t="shared" si="5"/>
        <v>187</v>
      </c>
      <c r="V20" s="11">
        <f t="shared" si="6"/>
        <v>15.58333333</v>
      </c>
    </row>
    <row r="21" ht="15.75" customHeight="1">
      <c r="A21" s="10" t="s">
        <v>66</v>
      </c>
      <c r="B21" s="10" t="s">
        <v>67</v>
      </c>
      <c r="C21" s="10">
        <v>15.0</v>
      </c>
      <c r="D21" s="10">
        <v>13.0</v>
      </c>
      <c r="E21" s="10">
        <v>13.0</v>
      </c>
      <c r="F21" s="10">
        <v>14.0</v>
      </c>
      <c r="G21" s="10" t="s">
        <v>88</v>
      </c>
      <c r="H21" s="10">
        <v>13.0</v>
      </c>
      <c r="I21" s="10">
        <v>14.0</v>
      </c>
      <c r="J21" s="10">
        <v>9.0</v>
      </c>
      <c r="K21" s="10">
        <v>14.0</v>
      </c>
      <c r="L21" s="10">
        <v>12.0</v>
      </c>
      <c r="M21" s="10">
        <v>14.0</v>
      </c>
      <c r="N21" s="10">
        <v>10.0</v>
      </c>
      <c r="P21" s="11">
        <f t="shared" si="1"/>
        <v>12.81818182</v>
      </c>
      <c r="Q21" s="11">
        <f t="shared" si="2"/>
        <v>141</v>
      </c>
      <c r="R21" s="11"/>
      <c r="S21" s="10">
        <f t="shared" si="3"/>
        <v>15</v>
      </c>
      <c r="T21" s="10">
        <f t="shared" si="4"/>
        <v>9</v>
      </c>
      <c r="U21" s="11">
        <f t="shared" si="5"/>
        <v>117</v>
      </c>
      <c r="V21" s="11">
        <f t="shared" si="6"/>
        <v>9.75</v>
      </c>
    </row>
    <row r="22" ht="15.75" customHeight="1">
      <c r="A22" s="10" t="s">
        <v>70</v>
      </c>
      <c r="B22" s="10" t="s">
        <v>71</v>
      </c>
      <c r="C22" s="10">
        <v>17.0</v>
      </c>
      <c r="D22" s="10">
        <v>16.0</v>
      </c>
      <c r="E22" s="10">
        <v>15.0</v>
      </c>
      <c r="F22" s="10">
        <v>17.0</v>
      </c>
      <c r="G22" s="10">
        <v>18.0</v>
      </c>
      <c r="H22" s="10">
        <v>15.0</v>
      </c>
      <c r="I22" s="10">
        <v>17.0</v>
      </c>
      <c r="J22" s="10">
        <v>15.0</v>
      </c>
      <c r="K22" s="10">
        <v>15.0</v>
      </c>
      <c r="L22" s="10">
        <v>23.0</v>
      </c>
      <c r="M22" s="10">
        <v>18.0</v>
      </c>
      <c r="N22" s="10">
        <v>11.0</v>
      </c>
      <c r="P22" s="11">
        <f t="shared" si="1"/>
        <v>16.41666667</v>
      </c>
      <c r="Q22" s="11">
        <f t="shared" si="2"/>
        <v>197</v>
      </c>
      <c r="R22" s="11"/>
      <c r="S22" s="10">
        <f t="shared" si="3"/>
        <v>23</v>
      </c>
      <c r="T22" s="10">
        <f t="shared" si="4"/>
        <v>11</v>
      </c>
      <c r="U22" s="11">
        <f t="shared" si="5"/>
        <v>163</v>
      </c>
      <c r="V22" s="11">
        <f t="shared" si="6"/>
        <v>13.58333333</v>
      </c>
    </row>
    <row r="23" ht="15.75" customHeight="1">
      <c r="A23" s="10" t="s">
        <v>48</v>
      </c>
      <c r="B23" s="10" t="s">
        <v>49</v>
      </c>
      <c r="C23" s="10">
        <v>5.0</v>
      </c>
      <c r="D23" s="10">
        <v>5.0</v>
      </c>
      <c r="E23" s="10" t="s">
        <v>88</v>
      </c>
      <c r="F23" s="10">
        <v>5.0</v>
      </c>
      <c r="G23" s="10">
        <v>5.0</v>
      </c>
      <c r="H23" s="10">
        <v>5.0</v>
      </c>
      <c r="I23" s="10">
        <v>4.0</v>
      </c>
      <c r="J23" s="10">
        <v>3.0</v>
      </c>
      <c r="K23" s="10">
        <v>4.0</v>
      </c>
      <c r="L23" s="10">
        <v>5.0</v>
      </c>
      <c r="M23" s="10">
        <v>4.0</v>
      </c>
      <c r="N23" s="10">
        <v>3.0</v>
      </c>
      <c r="P23" s="11">
        <f t="shared" si="1"/>
        <v>4.363636364</v>
      </c>
      <c r="Q23" s="11">
        <f t="shared" si="2"/>
        <v>48</v>
      </c>
      <c r="R23" s="11"/>
      <c r="S23" s="10">
        <f t="shared" si="3"/>
        <v>5</v>
      </c>
      <c r="T23" s="10">
        <f t="shared" si="4"/>
        <v>3</v>
      </c>
      <c r="U23" s="11">
        <f t="shared" si="5"/>
        <v>40</v>
      </c>
      <c r="V23" s="11">
        <f t="shared" si="6"/>
        <v>3.333333333</v>
      </c>
    </row>
    <row r="24" ht="15.75" customHeight="1">
      <c r="A24" s="10" t="s">
        <v>50</v>
      </c>
      <c r="B24" s="10" t="s">
        <v>51</v>
      </c>
      <c r="C24" s="10">
        <v>10.0</v>
      </c>
      <c r="D24" s="10">
        <v>6.0</v>
      </c>
      <c r="E24" s="10">
        <v>7.0</v>
      </c>
      <c r="F24" s="10">
        <v>6.0</v>
      </c>
      <c r="G24" s="10">
        <v>6.0</v>
      </c>
      <c r="H24" s="10">
        <v>6.0</v>
      </c>
      <c r="I24" s="10">
        <v>10.0</v>
      </c>
      <c r="J24" s="10">
        <v>4.0</v>
      </c>
      <c r="K24" s="10">
        <v>7.0</v>
      </c>
      <c r="L24" s="10">
        <v>7.0</v>
      </c>
      <c r="M24" s="10">
        <v>7.0</v>
      </c>
      <c r="N24" s="10">
        <v>5.0</v>
      </c>
      <c r="P24" s="11">
        <f t="shared" si="1"/>
        <v>6.75</v>
      </c>
      <c r="Q24" s="11">
        <f t="shared" si="2"/>
        <v>81</v>
      </c>
      <c r="R24" s="11"/>
      <c r="S24" s="10">
        <f t="shared" si="3"/>
        <v>10</v>
      </c>
      <c r="T24" s="10">
        <f t="shared" si="4"/>
        <v>4</v>
      </c>
      <c r="U24" s="11">
        <f t="shared" si="5"/>
        <v>67</v>
      </c>
      <c r="V24" s="11">
        <f t="shared" si="6"/>
        <v>5.583333333</v>
      </c>
    </row>
    <row r="25" ht="15.75" customHeight="1">
      <c r="A25" s="10" t="s">
        <v>74</v>
      </c>
      <c r="B25" s="10" t="s">
        <v>75</v>
      </c>
      <c r="C25" s="10">
        <v>20.0</v>
      </c>
      <c r="D25" s="10">
        <v>18.0</v>
      </c>
      <c r="E25" s="10">
        <v>16.0</v>
      </c>
      <c r="F25" s="10">
        <v>19.0</v>
      </c>
      <c r="G25" s="10">
        <v>16.0</v>
      </c>
      <c r="H25" s="10">
        <v>17.0</v>
      </c>
      <c r="I25" s="10">
        <v>19.0</v>
      </c>
      <c r="J25" s="10">
        <v>12.0</v>
      </c>
      <c r="K25" s="10">
        <v>18.0</v>
      </c>
      <c r="L25" s="10">
        <v>22.0</v>
      </c>
      <c r="M25" s="10">
        <v>17.0</v>
      </c>
      <c r="N25" s="10">
        <v>13.0</v>
      </c>
      <c r="P25" s="11">
        <f t="shared" si="1"/>
        <v>17.25</v>
      </c>
      <c r="Q25" s="11">
        <f t="shared" si="2"/>
        <v>207</v>
      </c>
      <c r="R25" s="11"/>
      <c r="S25" s="10">
        <f t="shared" si="3"/>
        <v>22</v>
      </c>
      <c r="T25" s="10">
        <f t="shared" si="4"/>
        <v>12</v>
      </c>
      <c r="U25" s="11">
        <f t="shared" si="5"/>
        <v>173</v>
      </c>
      <c r="V25" s="11">
        <f t="shared" si="6"/>
        <v>14.41666667</v>
      </c>
    </row>
    <row r="26" ht="15.75" customHeight="1">
      <c r="P26" s="11"/>
      <c r="Q26" s="11"/>
      <c r="R26" s="11"/>
      <c r="V26" s="11"/>
    </row>
    <row r="27" ht="15.75" customHeight="1">
      <c r="B27" s="10" t="s">
        <v>86</v>
      </c>
      <c r="C27" s="10">
        <f t="shared" ref="C27:N27" si="7">SUM(C3:C25)</f>
        <v>276</v>
      </c>
      <c r="D27" s="10">
        <f t="shared" si="7"/>
        <v>276</v>
      </c>
      <c r="E27" s="10">
        <f t="shared" si="7"/>
        <v>253</v>
      </c>
      <c r="F27" s="10">
        <f t="shared" si="7"/>
        <v>276</v>
      </c>
      <c r="G27" s="10">
        <f t="shared" si="7"/>
        <v>231</v>
      </c>
      <c r="H27" s="10">
        <f t="shared" si="7"/>
        <v>231</v>
      </c>
      <c r="I27" s="10">
        <f t="shared" si="7"/>
        <v>276</v>
      </c>
      <c r="J27" s="10">
        <f t="shared" si="7"/>
        <v>190</v>
      </c>
      <c r="K27" s="10">
        <f t="shared" si="7"/>
        <v>276</v>
      </c>
      <c r="L27" s="10">
        <f t="shared" si="7"/>
        <v>276</v>
      </c>
      <c r="M27" s="10">
        <f t="shared" si="7"/>
        <v>276</v>
      </c>
      <c r="N27" s="10">
        <f t="shared" si="7"/>
        <v>190</v>
      </c>
      <c r="P27" s="19">
        <f>SUM(P3:P25)</f>
        <v>262.3666667</v>
      </c>
      <c r="Q27" s="11"/>
      <c r="R27" s="11"/>
      <c r="V27" s="11"/>
    </row>
    <row r="28" ht="15.75" customHeight="1">
      <c r="B28" s="10" t="s">
        <v>87</v>
      </c>
      <c r="P28" s="11"/>
      <c r="Q28" s="11"/>
      <c r="R28" s="11"/>
      <c r="V28" s="11"/>
    </row>
    <row r="29" ht="15.75" customHeight="1">
      <c r="P29" s="11"/>
      <c r="Q29" s="11"/>
      <c r="R29" s="11"/>
      <c r="V29" s="11"/>
    </row>
    <row r="30" ht="15.75" customHeight="1">
      <c r="P30" s="11"/>
      <c r="Q30" s="11"/>
      <c r="R30" s="11"/>
      <c r="V30" s="11"/>
    </row>
    <row r="31" ht="15.75" customHeight="1">
      <c r="P31" s="11"/>
      <c r="Q31" s="11"/>
      <c r="R31" s="11"/>
      <c r="V31" s="11"/>
    </row>
    <row r="32" ht="15.75" customHeight="1">
      <c r="P32" s="11"/>
      <c r="Q32" s="11"/>
      <c r="R32" s="11"/>
      <c r="V32" s="11"/>
    </row>
    <row r="33" ht="15.75" customHeight="1">
      <c r="P33" s="11"/>
      <c r="Q33" s="11"/>
      <c r="R33" s="11"/>
      <c r="V33" s="11"/>
    </row>
    <row r="34" ht="15.75" customHeight="1">
      <c r="P34" s="11"/>
      <c r="Q34" s="11"/>
      <c r="R34" s="11"/>
      <c r="V34" s="11"/>
    </row>
    <row r="35" ht="15.75" customHeight="1">
      <c r="P35" s="11"/>
      <c r="Q35" s="11"/>
      <c r="R35" s="11"/>
      <c r="V35" s="11"/>
    </row>
    <row r="36" ht="15.75" customHeight="1">
      <c r="P36" s="11"/>
      <c r="Q36" s="11"/>
      <c r="R36" s="11"/>
      <c r="V36" s="11"/>
    </row>
    <row r="37" ht="15.75" customHeight="1">
      <c r="P37" s="11"/>
      <c r="Q37" s="11"/>
      <c r="R37" s="11"/>
      <c r="V37" s="11"/>
    </row>
    <row r="38" ht="15.75" customHeight="1">
      <c r="P38" s="11"/>
      <c r="Q38" s="11"/>
      <c r="R38" s="11"/>
      <c r="V38" s="11"/>
    </row>
    <row r="39" ht="15.75" customHeight="1">
      <c r="P39" s="11"/>
      <c r="Q39" s="11"/>
      <c r="R39" s="11"/>
      <c r="V39" s="11"/>
    </row>
    <row r="40" ht="15.75" customHeight="1">
      <c r="P40" s="11"/>
      <c r="Q40" s="11"/>
      <c r="R40" s="11"/>
      <c r="V40" s="11"/>
    </row>
    <row r="41" ht="15.75" customHeight="1">
      <c r="P41" s="11"/>
      <c r="Q41" s="11"/>
      <c r="R41" s="11"/>
      <c r="V41" s="11"/>
    </row>
    <row r="42" ht="15.75" customHeight="1">
      <c r="P42" s="11"/>
      <c r="Q42" s="11"/>
      <c r="R42" s="11"/>
      <c r="V42" s="11"/>
    </row>
    <row r="43" ht="15.75" customHeight="1">
      <c r="P43" s="11"/>
      <c r="Q43" s="11"/>
      <c r="R43" s="11"/>
      <c r="V43" s="11"/>
    </row>
    <row r="44" ht="15.75" customHeight="1">
      <c r="P44" s="11"/>
      <c r="Q44" s="11"/>
      <c r="R44" s="11"/>
      <c r="V44" s="11"/>
    </row>
    <row r="45" ht="15.75" customHeight="1">
      <c r="P45" s="11"/>
      <c r="Q45" s="11"/>
      <c r="R45" s="11"/>
      <c r="V45" s="11"/>
    </row>
    <row r="46" ht="15.75" customHeight="1">
      <c r="P46" s="11"/>
      <c r="Q46" s="11"/>
      <c r="R46" s="11"/>
      <c r="V46" s="11"/>
    </row>
    <row r="47" ht="15.75" customHeight="1">
      <c r="P47" s="11"/>
      <c r="Q47" s="11"/>
      <c r="R47" s="11"/>
      <c r="V47" s="11"/>
    </row>
    <row r="48" ht="15.75" customHeight="1">
      <c r="P48" s="11"/>
      <c r="Q48" s="11"/>
      <c r="R48" s="11"/>
      <c r="V48" s="11"/>
    </row>
    <row r="49" ht="15.75" customHeight="1">
      <c r="P49" s="11"/>
      <c r="Q49" s="11"/>
      <c r="R49" s="11"/>
      <c r="V49" s="11"/>
    </row>
    <row r="50" ht="15.75" customHeight="1">
      <c r="P50" s="11"/>
      <c r="Q50" s="11"/>
      <c r="R50" s="11"/>
      <c r="V50" s="11"/>
    </row>
    <row r="51" ht="15.75" customHeight="1">
      <c r="P51" s="11"/>
      <c r="Q51" s="11"/>
      <c r="R51" s="11"/>
      <c r="V51" s="11"/>
    </row>
    <row r="52" ht="15.75" customHeight="1">
      <c r="P52" s="11"/>
      <c r="Q52" s="11"/>
      <c r="R52" s="11"/>
      <c r="V52" s="11"/>
    </row>
    <row r="53" ht="15.75" customHeight="1">
      <c r="P53" s="11"/>
      <c r="Q53" s="11"/>
      <c r="R53" s="11"/>
      <c r="V53" s="11"/>
    </row>
    <row r="54" ht="15.75" customHeight="1">
      <c r="P54" s="11"/>
      <c r="Q54" s="11"/>
      <c r="R54" s="11"/>
      <c r="V54" s="11"/>
    </row>
    <row r="55" ht="15.75" customHeight="1">
      <c r="P55" s="11"/>
      <c r="Q55" s="11"/>
      <c r="R55" s="11"/>
      <c r="V55" s="11"/>
    </row>
    <row r="56" ht="15.75" customHeight="1">
      <c r="P56" s="11"/>
      <c r="Q56" s="11"/>
      <c r="R56" s="11"/>
      <c r="V56" s="11"/>
    </row>
    <row r="57" ht="15.75" customHeight="1">
      <c r="P57" s="11"/>
      <c r="Q57" s="11"/>
      <c r="R57" s="11"/>
      <c r="V57" s="11"/>
    </row>
    <row r="58" ht="15.75" customHeight="1">
      <c r="P58" s="11"/>
      <c r="Q58" s="11"/>
      <c r="R58" s="11"/>
      <c r="V58" s="11"/>
    </row>
    <row r="59" ht="15.75" customHeight="1">
      <c r="P59" s="11"/>
      <c r="Q59" s="11"/>
      <c r="R59" s="11"/>
      <c r="V59" s="11"/>
    </row>
    <row r="60" ht="15.75" customHeight="1">
      <c r="P60" s="11"/>
      <c r="Q60" s="11"/>
      <c r="R60" s="11"/>
      <c r="V60" s="11"/>
    </row>
    <row r="61" ht="15.75" customHeight="1">
      <c r="P61" s="11"/>
      <c r="Q61" s="11"/>
      <c r="R61" s="11"/>
      <c r="V61" s="11"/>
    </row>
    <row r="62" ht="15.75" customHeight="1">
      <c r="P62" s="11"/>
      <c r="Q62" s="11"/>
      <c r="R62" s="11"/>
      <c r="V62" s="11"/>
    </row>
    <row r="63" ht="15.75" customHeight="1">
      <c r="P63" s="11"/>
      <c r="Q63" s="11"/>
      <c r="R63" s="11"/>
      <c r="V63" s="11"/>
    </row>
    <row r="64" ht="15.75" customHeight="1">
      <c r="P64" s="11"/>
      <c r="Q64" s="11"/>
      <c r="R64" s="11"/>
      <c r="V64" s="11"/>
    </row>
    <row r="65" ht="15.75" customHeight="1">
      <c r="P65" s="11"/>
      <c r="Q65" s="11"/>
      <c r="R65" s="11"/>
      <c r="V65" s="11"/>
    </row>
    <row r="66" ht="15.75" customHeight="1">
      <c r="P66" s="11"/>
      <c r="Q66" s="11"/>
      <c r="R66" s="11"/>
      <c r="V66" s="11"/>
    </row>
    <row r="67" ht="15.75" customHeight="1">
      <c r="P67" s="11"/>
      <c r="Q67" s="11"/>
      <c r="R67" s="11"/>
      <c r="V67" s="11"/>
    </row>
    <row r="68" ht="15.75" customHeight="1">
      <c r="P68" s="11"/>
      <c r="Q68" s="11"/>
      <c r="R68" s="11"/>
      <c r="V68" s="11"/>
    </row>
    <row r="69" ht="15.75" customHeight="1">
      <c r="P69" s="11"/>
      <c r="Q69" s="11"/>
      <c r="R69" s="11"/>
      <c r="V69" s="11"/>
    </row>
    <row r="70" ht="15.75" customHeight="1">
      <c r="P70" s="11"/>
      <c r="Q70" s="11"/>
      <c r="R70" s="11"/>
      <c r="V70" s="11"/>
    </row>
    <row r="71" ht="15.75" customHeight="1">
      <c r="P71" s="11"/>
      <c r="Q71" s="11"/>
      <c r="R71" s="11"/>
      <c r="V71" s="11"/>
    </row>
    <row r="72" ht="15.75" customHeight="1">
      <c r="P72" s="11"/>
      <c r="Q72" s="11"/>
      <c r="R72" s="11"/>
      <c r="V72" s="11"/>
    </row>
    <row r="73" ht="15.75" customHeight="1">
      <c r="P73" s="11"/>
      <c r="Q73" s="11"/>
      <c r="R73" s="11"/>
      <c r="V73" s="11"/>
    </row>
    <row r="74" ht="15.75" customHeight="1">
      <c r="P74" s="11"/>
      <c r="Q74" s="11"/>
      <c r="R74" s="11"/>
      <c r="V74" s="11"/>
    </row>
    <row r="75" ht="15.75" customHeight="1">
      <c r="P75" s="11"/>
      <c r="Q75" s="11"/>
      <c r="R75" s="11"/>
      <c r="V75" s="11"/>
    </row>
    <row r="76" ht="15.75" customHeight="1">
      <c r="P76" s="11"/>
      <c r="Q76" s="11"/>
      <c r="R76" s="11"/>
      <c r="V76" s="11"/>
    </row>
    <row r="77" ht="15.75" customHeight="1">
      <c r="P77" s="11"/>
      <c r="Q77" s="11"/>
      <c r="R77" s="11"/>
      <c r="V77" s="11"/>
    </row>
    <row r="78" ht="15.75" customHeight="1">
      <c r="P78" s="11"/>
      <c r="Q78" s="11"/>
      <c r="R78" s="11"/>
      <c r="V78" s="11"/>
    </row>
    <row r="79" ht="15.75" customHeight="1">
      <c r="P79" s="11"/>
      <c r="Q79" s="11"/>
      <c r="R79" s="11"/>
      <c r="V79" s="11"/>
    </row>
    <row r="80" ht="15.75" customHeight="1">
      <c r="P80" s="11"/>
      <c r="Q80" s="11"/>
      <c r="R80" s="11"/>
      <c r="V80" s="11"/>
    </row>
    <row r="81" ht="15.75" customHeight="1">
      <c r="P81" s="11"/>
      <c r="Q81" s="11"/>
      <c r="R81" s="11"/>
      <c r="V81" s="11"/>
    </row>
    <row r="82" ht="15.75" customHeight="1">
      <c r="P82" s="11"/>
      <c r="Q82" s="11"/>
      <c r="R82" s="11"/>
      <c r="V82" s="11"/>
    </row>
    <row r="83" ht="15.75" customHeight="1">
      <c r="P83" s="11"/>
      <c r="Q83" s="11"/>
      <c r="R83" s="11"/>
      <c r="V83" s="11"/>
    </row>
    <row r="84" ht="15.75" customHeight="1">
      <c r="P84" s="11"/>
      <c r="Q84" s="11"/>
      <c r="R84" s="11"/>
      <c r="V84" s="11"/>
    </row>
    <row r="85" ht="15.75" customHeight="1">
      <c r="P85" s="11"/>
      <c r="Q85" s="11"/>
      <c r="R85" s="11"/>
      <c r="V85" s="11"/>
    </row>
    <row r="86" ht="15.75" customHeight="1">
      <c r="P86" s="11"/>
      <c r="Q86" s="11"/>
      <c r="R86" s="11"/>
      <c r="V86" s="11"/>
    </row>
    <row r="87" ht="15.75" customHeight="1">
      <c r="P87" s="11"/>
      <c r="Q87" s="11"/>
      <c r="R87" s="11"/>
      <c r="V87" s="11"/>
    </row>
    <row r="88" ht="15.75" customHeight="1">
      <c r="P88" s="11"/>
      <c r="Q88" s="11"/>
      <c r="R88" s="11"/>
      <c r="V88" s="11"/>
    </row>
    <row r="89" ht="15.75" customHeight="1">
      <c r="P89" s="11"/>
      <c r="Q89" s="11"/>
      <c r="R89" s="11"/>
      <c r="V89" s="11"/>
    </row>
    <row r="90" ht="15.75" customHeight="1">
      <c r="P90" s="11"/>
      <c r="Q90" s="11"/>
      <c r="R90" s="11"/>
      <c r="V90" s="11"/>
    </row>
    <row r="91" ht="15.75" customHeight="1">
      <c r="P91" s="11"/>
      <c r="Q91" s="11"/>
      <c r="R91" s="11"/>
      <c r="V91" s="11"/>
    </row>
    <row r="92" ht="15.75" customHeight="1">
      <c r="P92" s="11"/>
      <c r="Q92" s="11"/>
      <c r="R92" s="11"/>
      <c r="V92" s="11"/>
    </row>
    <row r="93" ht="15.75" customHeight="1">
      <c r="P93" s="11"/>
      <c r="Q93" s="11"/>
      <c r="R93" s="11"/>
      <c r="V93" s="11"/>
    </row>
    <row r="94" ht="15.75" customHeight="1">
      <c r="P94" s="11"/>
      <c r="Q94" s="11"/>
      <c r="R94" s="11"/>
      <c r="V94" s="11"/>
    </row>
    <row r="95" ht="15.75" customHeight="1">
      <c r="P95" s="11"/>
      <c r="Q95" s="11"/>
      <c r="R95" s="11"/>
      <c r="V95" s="11"/>
    </row>
    <row r="96" ht="15.75" customHeight="1">
      <c r="P96" s="11"/>
      <c r="Q96" s="11"/>
      <c r="R96" s="11"/>
      <c r="V96" s="11"/>
    </row>
    <row r="97" ht="15.75" customHeight="1">
      <c r="P97" s="11"/>
      <c r="Q97" s="11"/>
      <c r="R97" s="11"/>
      <c r="V97" s="11"/>
    </row>
    <row r="98" ht="15.75" customHeight="1">
      <c r="P98" s="11"/>
      <c r="Q98" s="11"/>
      <c r="R98" s="11"/>
      <c r="V98" s="11"/>
    </row>
    <row r="99" ht="15.75" customHeight="1">
      <c r="P99" s="11"/>
      <c r="Q99" s="11"/>
      <c r="R99" s="11"/>
      <c r="V99" s="11"/>
    </row>
    <row r="100" ht="15.75" customHeight="1">
      <c r="P100" s="11"/>
      <c r="Q100" s="11"/>
      <c r="R100" s="11"/>
      <c r="V100" s="11"/>
    </row>
    <row r="101" ht="15.75" customHeight="1">
      <c r="P101" s="11"/>
      <c r="Q101" s="11"/>
      <c r="R101" s="11"/>
      <c r="V101" s="11"/>
    </row>
    <row r="102" ht="15.75" customHeight="1">
      <c r="P102" s="11"/>
      <c r="Q102" s="11"/>
      <c r="R102" s="11"/>
      <c r="V102" s="11"/>
    </row>
    <row r="103" ht="15.75" customHeight="1">
      <c r="P103" s="11"/>
      <c r="Q103" s="11"/>
      <c r="R103" s="11"/>
      <c r="V103" s="11"/>
    </row>
    <row r="104" ht="15.75" customHeight="1">
      <c r="P104" s="11"/>
      <c r="Q104" s="11"/>
      <c r="R104" s="11"/>
      <c r="V104" s="11"/>
    </row>
    <row r="105" ht="15.75" customHeight="1">
      <c r="P105" s="11"/>
      <c r="Q105" s="11"/>
      <c r="R105" s="11"/>
      <c r="V105" s="11"/>
    </row>
    <row r="106" ht="15.75" customHeight="1">
      <c r="P106" s="11"/>
      <c r="Q106" s="11"/>
      <c r="R106" s="11"/>
      <c r="V106" s="11"/>
    </row>
    <row r="107" ht="15.75" customHeight="1">
      <c r="P107" s="11"/>
      <c r="Q107" s="11"/>
      <c r="R107" s="11"/>
      <c r="V107" s="11"/>
    </row>
    <row r="108" ht="15.75" customHeight="1">
      <c r="P108" s="11"/>
      <c r="Q108" s="11"/>
      <c r="R108" s="11"/>
      <c r="V108" s="11"/>
    </row>
    <row r="109" ht="15.75" customHeight="1">
      <c r="P109" s="11"/>
      <c r="Q109" s="11"/>
      <c r="R109" s="11"/>
      <c r="V109" s="11"/>
    </row>
    <row r="110" ht="15.75" customHeight="1">
      <c r="P110" s="11"/>
      <c r="Q110" s="11"/>
      <c r="R110" s="11"/>
      <c r="V110" s="11"/>
    </row>
    <row r="111" ht="15.75" customHeight="1">
      <c r="P111" s="11"/>
      <c r="Q111" s="11"/>
      <c r="R111" s="11"/>
      <c r="V111" s="11"/>
    </row>
    <row r="112" ht="15.75" customHeight="1">
      <c r="P112" s="11"/>
      <c r="Q112" s="11"/>
      <c r="R112" s="11"/>
      <c r="V112" s="11"/>
    </row>
    <row r="113" ht="15.75" customHeight="1">
      <c r="P113" s="11"/>
      <c r="Q113" s="11"/>
      <c r="R113" s="11"/>
      <c r="V113" s="11"/>
    </row>
    <row r="114" ht="15.75" customHeight="1">
      <c r="P114" s="11"/>
      <c r="Q114" s="11"/>
      <c r="R114" s="11"/>
      <c r="V114" s="11"/>
    </row>
    <row r="115" ht="15.75" customHeight="1">
      <c r="P115" s="11"/>
      <c r="Q115" s="11"/>
      <c r="R115" s="11"/>
      <c r="V115" s="11"/>
    </row>
    <row r="116" ht="15.75" customHeight="1">
      <c r="P116" s="11"/>
      <c r="Q116" s="11"/>
      <c r="R116" s="11"/>
      <c r="V116" s="11"/>
    </row>
    <row r="117" ht="15.75" customHeight="1">
      <c r="P117" s="11"/>
      <c r="Q117" s="11"/>
      <c r="R117" s="11"/>
      <c r="V117" s="11"/>
    </row>
    <row r="118" ht="15.75" customHeight="1">
      <c r="P118" s="11"/>
      <c r="Q118" s="11"/>
      <c r="R118" s="11"/>
      <c r="V118" s="11"/>
    </row>
    <row r="119" ht="15.75" customHeight="1">
      <c r="P119" s="11"/>
      <c r="Q119" s="11"/>
      <c r="R119" s="11"/>
      <c r="V119" s="11"/>
    </row>
    <row r="120" ht="15.75" customHeight="1">
      <c r="P120" s="11"/>
      <c r="Q120" s="11"/>
      <c r="R120" s="11"/>
      <c r="V120" s="11"/>
    </row>
    <row r="121" ht="15.75" customHeight="1">
      <c r="P121" s="11"/>
      <c r="Q121" s="11"/>
      <c r="R121" s="11"/>
      <c r="V121" s="11"/>
    </row>
    <row r="122" ht="15.75" customHeight="1">
      <c r="P122" s="11"/>
      <c r="Q122" s="11"/>
      <c r="R122" s="11"/>
      <c r="V122" s="11"/>
    </row>
    <row r="123" ht="15.75" customHeight="1">
      <c r="P123" s="11"/>
      <c r="Q123" s="11"/>
      <c r="R123" s="11"/>
      <c r="V123" s="11"/>
    </row>
    <row r="124" ht="15.75" customHeight="1">
      <c r="P124" s="11"/>
      <c r="Q124" s="11"/>
      <c r="R124" s="11"/>
      <c r="V124" s="11"/>
    </row>
    <row r="125" ht="15.75" customHeight="1">
      <c r="P125" s="11"/>
      <c r="Q125" s="11"/>
      <c r="R125" s="11"/>
      <c r="V125" s="11"/>
    </row>
    <row r="126" ht="15.75" customHeight="1">
      <c r="P126" s="11"/>
      <c r="Q126" s="11"/>
      <c r="R126" s="11"/>
      <c r="V126" s="11"/>
    </row>
    <row r="127" ht="15.75" customHeight="1">
      <c r="P127" s="11"/>
      <c r="Q127" s="11"/>
      <c r="R127" s="11"/>
      <c r="V127" s="11"/>
    </row>
    <row r="128" ht="15.75" customHeight="1">
      <c r="P128" s="11"/>
      <c r="Q128" s="11"/>
      <c r="R128" s="11"/>
      <c r="V128" s="11"/>
    </row>
    <row r="129" ht="15.75" customHeight="1">
      <c r="P129" s="11"/>
      <c r="Q129" s="11"/>
      <c r="R129" s="11"/>
      <c r="V129" s="11"/>
    </row>
    <row r="130" ht="15.75" customHeight="1">
      <c r="P130" s="11"/>
      <c r="Q130" s="11"/>
      <c r="R130" s="11"/>
      <c r="V130" s="11"/>
    </row>
    <row r="131" ht="15.75" customHeight="1">
      <c r="P131" s="11"/>
      <c r="Q131" s="11"/>
      <c r="R131" s="11"/>
      <c r="V131" s="11"/>
    </row>
    <row r="132" ht="15.75" customHeight="1">
      <c r="P132" s="11"/>
      <c r="Q132" s="11"/>
      <c r="R132" s="11"/>
      <c r="V132" s="11"/>
    </row>
    <row r="133" ht="15.75" customHeight="1">
      <c r="P133" s="11"/>
      <c r="Q133" s="11"/>
      <c r="R133" s="11"/>
      <c r="V133" s="11"/>
    </row>
    <row r="134" ht="15.75" customHeight="1">
      <c r="P134" s="11"/>
      <c r="Q134" s="11"/>
      <c r="R134" s="11"/>
      <c r="V134" s="11"/>
    </row>
    <row r="135" ht="15.75" customHeight="1">
      <c r="P135" s="11"/>
      <c r="Q135" s="11"/>
      <c r="R135" s="11"/>
      <c r="V135" s="11"/>
    </row>
    <row r="136" ht="15.75" customHeight="1">
      <c r="P136" s="11"/>
      <c r="Q136" s="11"/>
      <c r="R136" s="11"/>
      <c r="V136" s="11"/>
    </row>
    <row r="137" ht="15.75" customHeight="1">
      <c r="P137" s="11"/>
      <c r="Q137" s="11"/>
      <c r="R137" s="11"/>
      <c r="V137" s="11"/>
    </row>
    <row r="138" ht="15.75" customHeight="1">
      <c r="P138" s="11"/>
      <c r="Q138" s="11"/>
      <c r="R138" s="11"/>
      <c r="V138" s="11"/>
    </row>
    <row r="139" ht="15.75" customHeight="1">
      <c r="P139" s="11"/>
      <c r="Q139" s="11"/>
      <c r="R139" s="11"/>
      <c r="V139" s="11"/>
    </row>
    <row r="140" ht="15.75" customHeight="1">
      <c r="P140" s="11"/>
      <c r="Q140" s="11"/>
      <c r="R140" s="11"/>
      <c r="V140" s="11"/>
    </row>
    <row r="141" ht="15.75" customHeight="1">
      <c r="P141" s="11"/>
      <c r="Q141" s="11"/>
      <c r="R141" s="11"/>
      <c r="V141" s="11"/>
    </row>
    <row r="142" ht="15.75" customHeight="1">
      <c r="P142" s="11"/>
      <c r="Q142" s="11"/>
      <c r="R142" s="11"/>
      <c r="V142" s="11"/>
    </row>
    <row r="143" ht="15.75" customHeight="1">
      <c r="P143" s="11"/>
      <c r="Q143" s="11"/>
      <c r="R143" s="11"/>
      <c r="V143" s="11"/>
    </row>
    <row r="144" ht="15.75" customHeight="1">
      <c r="P144" s="11"/>
      <c r="Q144" s="11"/>
      <c r="R144" s="11"/>
      <c r="V144" s="11"/>
    </row>
    <row r="145" ht="15.75" customHeight="1">
      <c r="P145" s="11"/>
      <c r="Q145" s="11"/>
      <c r="R145" s="11"/>
      <c r="V145" s="11"/>
    </row>
    <row r="146" ht="15.75" customHeight="1">
      <c r="P146" s="11"/>
      <c r="Q146" s="11"/>
      <c r="R146" s="11"/>
      <c r="V146" s="11"/>
    </row>
    <row r="147" ht="15.75" customHeight="1">
      <c r="P147" s="11"/>
      <c r="Q147" s="11"/>
      <c r="R147" s="11"/>
      <c r="V147" s="11"/>
    </row>
    <row r="148" ht="15.75" customHeight="1">
      <c r="P148" s="11"/>
      <c r="Q148" s="11"/>
      <c r="R148" s="11"/>
      <c r="V148" s="11"/>
    </row>
    <row r="149" ht="15.75" customHeight="1">
      <c r="P149" s="11"/>
      <c r="Q149" s="11"/>
      <c r="R149" s="11"/>
      <c r="V149" s="11"/>
    </row>
    <row r="150" ht="15.75" customHeight="1">
      <c r="P150" s="11"/>
      <c r="Q150" s="11"/>
      <c r="R150" s="11"/>
      <c r="V150" s="11"/>
    </row>
    <row r="151" ht="15.75" customHeight="1">
      <c r="P151" s="11"/>
      <c r="Q151" s="11"/>
      <c r="R151" s="11"/>
      <c r="V151" s="11"/>
    </row>
    <row r="152" ht="15.75" customHeight="1">
      <c r="P152" s="11"/>
      <c r="Q152" s="11"/>
      <c r="R152" s="11"/>
      <c r="V152" s="11"/>
    </row>
    <row r="153" ht="15.75" customHeight="1">
      <c r="P153" s="11"/>
      <c r="Q153" s="11"/>
      <c r="R153" s="11"/>
      <c r="V153" s="11"/>
    </row>
    <row r="154" ht="15.75" customHeight="1">
      <c r="P154" s="11"/>
      <c r="Q154" s="11"/>
      <c r="R154" s="11"/>
      <c r="V154" s="11"/>
    </row>
    <row r="155" ht="15.75" customHeight="1">
      <c r="P155" s="11"/>
      <c r="Q155" s="11"/>
      <c r="R155" s="11"/>
      <c r="V155" s="11"/>
    </row>
    <row r="156" ht="15.75" customHeight="1">
      <c r="P156" s="11"/>
      <c r="Q156" s="11"/>
      <c r="R156" s="11"/>
      <c r="V156" s="11"/>
    </row>
    <row r="157" ht="15.75" customHeight="1">
      <c r="P157" s="11"/>
      <c r="Q157" s="11"/>
      <c r="R157" s="11"/>
      <c r="V157" s="11"/>
    </row>
    <row r="158" ht="15.75" customHeight="1">
      <c r="P158" s="11"/>
      <c r="Q158" s="11"/>
      <c r="R158" s="11"/>
      <c r="V158" s="11"/>
    </row>
    <row r="159" ht="15.75" customHeight="1">
      <c r="P159" s="11"/>
      <c r="Q159" s="11"/>
      <c r="R159" s="11"/>
      <c r="V159" s="11"/>
    </row>
    <row r="160" ht="15.75" customHeight="1">
      <c r="P160" s="11"/>
      <c r="Q160" s="11"/>
      <c r="R160" s="11"/>
      <c r="V160" s="11"/>
    </row>
    <row r="161" ht="15.75" customHeight="1">
      <c r="P161" s="11"/>
      <c r="Q161" s="11"/>
      <c r="R161" s="11"/>
      <c r="V161" s="11"/>
    </row>
    <row r="162" ht="15.75" customHeight="1">
      <c r="P162" s="11"/>
      <c r="Q162" s="11"/>
      <c r="R162" s="11"/>
      <c r="V162" s="11"/>
    </row>
    <row r="163" ht="15.75" customHeight="1">
      <c r="P163" s="11"/>
      <c r="Q163" s="11"/>
      <c r="R163" s="11"/>
      <c r="V163" s="11"/>
    </row>
    <row r="164" ht="15.75" customHeight="1">
      <c r="P164" s="11"/>
      <c r="Q164" s="11"/>
      <c r="R164" s="11"/>
      <c r="V164" s="11"/>
    </row>
    <row r="165" ht="15.75" customHeight="1">
      <c r="P165" s="11"/>
      <c r="Q165" s="11"/>
      <c r="R165" s="11"/>
      <c r="V165" s="11"/>
    </row>
    <row r="166" ht="15.75" customHeight="1">
      <c r="P166" s="11"/>
      <c r="Q166" s="11"/>
      <c r="R166" s="11"/>
      <c r="V166" s="11"/>
    </row>
    <row r="167" ht="15.75" customHeight="1">
      <c r="P167" s="11"/>
      <c r="Q167" s="11"/>
      <c r="R167" s="11"/>
      <c r="V167" s="11"/>
    </row>
    <row r="168" ht="15.75" customHeight="1">
      <c r="P168" s="11"/>
      <c r="Q168" s="11"/>
      <c r="R168" s="11"/>
      <c r="V168" s="11"/>
    </row>
    <row r="169" ht="15.75" customHeight="1">
      <c r="P169" s="11"/>
      <c r="Q169" s="11"/>
      <c r="R169" s="11"/>
      <c r="V169" s="11"/>
    </row>
    <row r="170" ht="15.75" customHeight="1">
      <c r="P170" s="11"/>
      <c r="Q170" s="11"/>
      <c r="R170" s="11"/>
      <c r="V170" s="11"/>
    </row>
    <row r="171" ht="15.75" customHeight="1">
      <c r="P171" s="11"/>
      <c r="Q171" s="11"/>
      <c r="R171" s="11"/>
      <c r="V171" s="11"/>
    </row>
    <row r="172" ht="15.75" customHeight="1">
      <c r="P172" s="11"/>
      <c r="Q172" s="11"/>
      <c r="R172" s="11"/>
      <c r="V172" s="11"/>
    </row>
    <row r="173" ht="15.75" customHeight="1">
      <c r="P173" s="11"/>
      <c r="Q173" s="11"/>
      <c r="R173" s="11"/>
      <c r="V173" s="11"/>
    </row>
    <row r="174" ht="15.75" customHeight="1">
      <c r="P174" s="11"/>
      <c r="Q174" s="11"/>
      <c r="R174" s="11"/>
      <c r="V174" s="11"/>
    </row>
    <row r="175" ht="15.75" customHeight="1">
      <c r="P175" s="11"/>
      <c r="Q175" s="11"/>
      <c r="R175" s="11"/>
      <c r="V175" s="11"/>
    </row>
    <row r="176" ht="15.75" customHeight="1">
      <c r="P176" s="11"/>
      <c r="Q176" s="11"/>
      <c r="R176" s="11"/>
      <c r="V176" s="11"/>
    </row>
    <row r="177" ht="15.75" customHeight="1">
      <c r="P177" s="11"/>
      <c r="Q177" s="11"/>
      <c r="R177" s="11"/>
      <c r="V177" s="11"/>
    </row>
    <row r="178" ht="15.75" customHeight="1">
      <c r="P178" s="11"/>
      <c r="Q178" s="11"/>
      <c r="R178" s="11"/>
      <c r="V178" s="11"/>
    </row>
    <row r="179" ht="15.75" customHeight="1">
      <c r="P179" s="11"/>
      <c r="Q179" s="11"/>
      <c r="R179" s="11"/>
      <c r="V179" s="11"/>
    </row>
    <row r="180" ht="15.75" customHeight="1">
      <c r="P180" s="11"/>
      <c r="Q180" s="11"/>
      <c r="R180" s="11"/>
      <c r="V180" s="11"/>
    </row>
    <row r="181" ht="15.75" customHeight="1">
      <c r="P181" s="11"/>
      <c r="Q181" s="11"/>
      <c r="R181" s="11"/>
      <c r="V181" s="11"/>
    </row>
    <row r="182" ht="15.75" customHeight="1">
      <c r="P182" s="11"/>
      <c r="Q182" s="11"/>
      <c r="R182" s="11"/>
      <c r="V182" s="11"/>
    </row>
    <row r="183" ht="15.75" customHeight="1">
      <c r="P183" s="11"/>
      <c r="Q183" s="11"/>
      <c r="R183" s="11"/>
      <c r="V183" s="11"/>
    </row>
    <row r="184" ht="15.75" customHeight="1">
      <c r="P184" s="11"/>
      <c r="Q184" s="11"/>
      <c r="R184" s="11"/>
      <c r="V184" s="11"/>
    </row>
    <row r="185" ht="15.75" customHeight="1">
      <c r="P185" s="11"/>
      <c r="Q185" s="11"/>
      <c r="R185" s="11"/>
      <c r="V185" s="11"/>
    </row>
    <row r="186" ht="15.75" customHeight="1">
      <c r="P186" s="11"/>
      <c r="Q186" s="11"/>
      <c r="R186" s="11"/>
      <c r="V186" s="11"/>
    </row>
    <row r="187" ht="15.75" customHeight="1">
      <c r="P187" s="11"/>
      <c r="Q187" s="11"/>
      <c r="R187" s="11"/>
      <c r="V187" s="11"/>
    </row>
    <row r="188" ht="15.75" customHeight="1">
      <c r="P188" s="11"/>
      <c r="Q188" s="11"/>
      <c r="R188" s="11"/>
      <c r="V188" s="11"/>
    </row>
    <row r="189" ht="15.75" customHeight="1">
      <c r="P189" s="11"/>
      <c r="Q189" s="11"/>
      <c r="R189" s="11"/>
      <c r="V189" s="11"/>
    </row>
    <row r="190" ht="15.75" customHeight="1">
      <c r="P190" s="11"/>
      <c r="Q190" s="11"/>
      <c r="R190" s="11"/>
      <c r="V190" s="11"/>
    </row>
    <row r="191" ht="15.75" customHeight="1">
      <c r="P191" s="11"/>
      <c r="Q191" s="11"/>
      <c r="R191" s="11"/>
      <c r="V191" s="11"/>
    </row>
    <row r="192" ht="15.75" customHeight="1">
      <c r="P192" s="11"/>
      <c r="Q192" s="11"/>
      <c r="R192" s="11"/>
      <c r="V192" s="11"/>
    </row>
    <row r="193" ht="15.75" customHeight="1">
      <c r="P193" s="11"/>
      <c r="Q193" s="11"/>
      <c r="R193" s="11"/>
      <c r="V193" s="11"/>
    </row>
    <row r="194" ht="15.75" customHeight="1">
      <c r="P194" s="11"/>
      <c r="Q194" s="11"/>
      <c r="R194" s="11"/>
      <c r="V194" s="11"/>
    </row>
    <row r="195" ht="15.75" customHeight="1">
      <c r="P195" s="11"/>
      <c r="Q195" s="11"/>
      <c r="R195" s="11"/>
      <c r="V195" s="11"/>
    </row>
    <row r="196" ht="15.75" customHeight="1">
      <c r="P196" s="11"/>
      <c r="Q196" s="11"/>
      <c r="R196" s="11"/>
      <c r="V196" s="11"/>
    </row>
    <row r="197" ht="15.75" customHeight="1">
      <c r="P197" s="11"/>
      <c r="Q197" s="11"/>
      <c r="R197" s="11"/>
      <c r="V197" s="11"/>
    </row>
    <row r="198" ht="15.75" customHeight="1">
      <c r="P198" s="11"/>
      <c r="Q198" s="11"/>
      <c r="R198" s="11"/>
      <c r="V198" s="11"/>
    </row>
    <row r="199" ht="15.75" customHeight="1">
      <c r="P199" s="11"/>
      <c r="Q199" s="11"/>
      <c r="R199" s="11"/>
      <c r="V199" s="11"/>
    </row>
    <row r="200" ht="15.75" customHeight="1">
      <c r="P200" s="11"/>
      <c r="Q200" s="11"/>
      <c r="R200" s="11"/>
      <c r="V200" s="11"/>
    </row>
    <row r="201" ht="15.75" customHeight="1">
      <c r="P201" s="11"/>
      <c r="Q201" s="11"/>
      <c r="R201" s="11"/>
      <c r="V201" s="11"/>
    </row>
    <row r="202" ht="15.75" customHeight="1">
      <c r="P202" s="11"/>
      <c r="Q202" s="11"/>
      <c r="R202" s="11"/>
      <c r="V202" s="11"/>
    </row>
    <row r="203" ht="15.75" customHeight="1">
      <c r="P203" s="11"/>
      <c r="Q203" s="11"/>
      <c r="R203" s="11"/>
      <c r="V203" s="11"/>
    </row>
    <row r="204" ht="15.75" customHeight="1">
      <c r="P204" s="11"/>
      <c r="Q204" s="11"/>
      <c r="R204" s="11"/>
      <c r="V204" s="11"/>
    </row>
    <row r="205" ht="15.75" customHeight="1">
      <c r="P205" s="11"/>
      <c r="Q205" s="11"/>
      <c r="R205" s="11"/>
      <c r="V205" s="11"/>
    </row>
    <row r="206" ht="15.75" customHeight="1">
      <c r="P206" s="11"/>
      <c r="Q206" s="11"/>
      <c r="R206" s="11"/>
      <c r="V206" s="11"/>
    </row>
    <row r="207" ht="15.75" customHeight="1">
      <c r="P207" s="11"/>
      <c r="Q207" s="11"/>
      <c r="R207" s="11"/>
      <c r="V207" s="11"/>
    </row>
    <row r="208" ht="15.75" customHeight="1">
      <c r="P208" s="11"/>
      <c r="Q208" s="11"/>
      <c r="R208" s="11"/>
      <c r="V208" s="11"/>
    </row>
    <row r="209" ht="15.75" customHeight="1">
      <c r="P209" s="11"/>
      <c r="Q209" s="11"/>
      <c r="R209" s="11"/>
      <c r="V209" s="11"/>
    </row>
    <row r="210" ht="15.75" customHeight="1">
      <c r="P210" s="11"/>
      <c r="Q210" s="11"/>
      <c r="R210" s="11"/>
      <c r="V210" s="11"/>
    </row>
    <row r="211" ht="15.75" customHeight="1">
      <c r="P211" s="11"/>
      <c r="Q211" s="11"/>
      <c r="R211" s="11"/>
      <c r="V211" s="11"/>
    </row>
    <row r="212" ht="15.75" customHeight="1">
      <c r="P212" s="11"/>
      <c r="Q212" s="11"/>
      <c r="R212" s="11"/>
      <c r="V212" s="11"/>
    </row>
    <row r="213" ht="15.75" customHeight="1">
      <c r="P213" s="11"/>
      <c r="Q213" s="11"/>
      <c r="R213" s="11"/>
      <c r="V213" s="11"/>
    </row>
    <row r="214" ht="15.75" customHeight="1">
      <c r="P214" s="11"/>
      <c r="Q214" s="11"/>
      <c r="R214" s="11"/>
      <c r="V214" s="11"/>
    </row>
    <row r="215" ht="15.75" customHeight="1">
      <c r="P215" s="11"/>
      <c r="Q215" s="11"/>
      <c r="R215" s="11"/>
      <c r="V215" s="11"/>
    </row>
    <row r="216" ht="15.75" customHeight="1">
      <c r="P216" s="11"/>
      <c r="Q216" s="11"/>
      <c r="R216" s="11"/>
      <c r="V216" s="11"/>
    </row>
    <row r="217" ht="15.75" customHeight="1">
      <c r="P217" s="11"/>
      <c r="Q217" s="11"/>
      <c r="R217" s="11"/>
      <c r="V217" s="11"/>
    </row>
    <row r="218" ht="15.75" customHeight="1">
      <c r="P218" s="11"/>
      <c r="Q218" s="11"/>
      <c r="R218" s="11"/>
      <c r="V218" s="11"/>
    </row>
    <row r="219" ht="15.75" customHeight="1">
      <c r="P219" s="11"/>
      <c r="Q219" s="11"/>
      <c r="R219" s="11"/>
      <c r="V219" s="11"/>
    </row>
    <row r="220" ht="15.75" customHeight="1">
      <c r="P220" s="11"/>
      <c r="Q220" s="11"/>
      <c r="R220" s="11"/>
      <c r="V220" s="11"/>
    </row>
    <row r="221" ht="15.75" customHeight="1">
      <c r="P221" s="11"/>
      <c r="Q221" s="11"/>
      <c r="R221" s="11"/>
      <c r="V221" s="11"/>
    </row>
    <row r="222" ht="15.75" customHeight="1">
      <c r="P222" s="11"/>
      <c r="Q222" s="11"/>
      <c r="R222" s="11"/>
      <c r="V222" s="11"/>
    </row>
    <row r="223" ht="15.75" customHeight="1">
      <c r="P223" s="11"/>
      <c r="Q223" s="11"/>
      <c r="R223" s="11"/>
      <c r="V223" s="11"/>
    </row>
    <row r="224" ht="15.75" customHeight="1">
      <c r="P224" s="11"/>
      <c r="Q224" s="11"/>
      <c r="R224" s="11"/>
      <c r="V224" s="11"/>
    </row>
    <row r="225" ht="15.75" customHeight="1">
      <c r="P225" s="11"/>
      <c r="Q225" s="11"/>
      <c r="R225" s="11"/>
      <c r="V225" s="11"/>
    </row>
    <row r="226" ht="15.75" customHeight="1">
      <c r="P226" s="11"/>
      <c r="Q226" s="11"/>
      <c r="R226" s="11"/>
      <c r="V226" s="11"/>
    </row>
    <row r="227" ht="15.75" customHeight="1">
      <c r="P227" s="11"/>
      <c r="Q227" s="11"/>
      <c r="R227" s="11"/>
      <c r="V227" s="11"/>
    </row>
    <row r="228" ht="15.75" customHeight="1">
      <c r="P228" s="11"/>
      <c r="Q228" s="11"/>
      <c r="R228" s="11"/>
      <c r="V228" s="11"/>
    </row>
    <row r="229" ht="15.75" customHeight="1">
      <c r="P229" s="11"/>
      <c r="Q229" s="11"/>
      <c r="R229" s="11"/>
      <c r="V229" s="11"/>
    </row>
    <row r="230" ht="15.75" customHeight="1">
      <c r="P230" s="11"/>
      <c r="Q230" s="11"/>
      <c r="R230" s="11"/>
      <c r="V230" s="11"/>
    </row>
    <row r="231" ht="15.75" customHeight="1">
      <c r="P231" s="11"/>
      <c r="Q231" s="11"/>
      <c r="R231" s="11"/>
      <c r="V231" s="11"/>
    </row>
    <row r="232" ht="15.75" customHeight="1">
      <c r="P232" s="11"/>
      <c r="Q232" s="11"/>
      <c r="R232" s="11"/>
      <c r="V232" s="11"/>
    </row>
    <row r="233" ht="15.75" customHeight="1">
      <c r="P233" s="11"/>
      <c r="Q233" s="11"/>
      <c r="R233" s="11"/>
      <c r="V233" s="11"/>
    </row>
    <row r="234" ht="15.75" customHeight="1">
      <c r="P234" s="11"/>
      <c r="Q234" s="11"/>
      <c r="R234" s="11"/>
      <c r="V234" s="11"/>
    </row>
    <row r="235" ht="15.75" customHeight="1">
      <c r="P235" s="11"/>
      <c r="Q235" s="11"/>
      <c r="R235" s="11"/>
      <c r="V235" s="11"/>
    </row>
    <row r="236" ht="15.75" customHeight="1">
      <c r="P236" s="11"/>
      <c r="Q236" s="11"/>
      <c r="R236" s="11"/>
      <c r="V236" s="11"/>
    </row>
    <row r="237" ht="15.75" customHeight="1">
      <c r="P237" s="11"/>
      <c r="Q237" s="11"/>
      <c r="R237" s="11"/>
      <c r="V237" s="11"/>
    </row>
    <row r="238" ht="15.75" customHeight="1">
      <c r="P238" s="11"/>
      <c r="Q238" s="11"/>
      <c r="R238" s="11"/>
      <c r="V238" s="11"/>
    </row>
    <row r="239" ht="15.75" customHeight="1">
      <c r="P239" s="11"/>
      <c r="Q239" s="11"/>
      <c r="R239" s="11"/>
      <c r="V239" s="11"/>
    </row>
    <row r="240" ht="15.75" customHeight="1">
      <c r="P240" s="11"/>
      <c r="Q240" s="11"/>
      <c r="R240" s="11"/>
      <c r="V240" s="11"/>
    </row>
    <row r="241" ht="15.75" customHeight="1">
      <c r="P241" s="11"/>
      <c r="Q241" s="11"/>
      <c r="R241" s="11"/>
      <c r="V241" s="11"/>
    </row>
    <row r="242" ht="15.75" customHeight="1">
      <c r="P242" s="11"/>
      <c r="Q242" s="11"/>
      <c r="R242" s="11"/>
      <c r="V242" s="11"/>
    </row>
    <row r="243" ht="15.75" customHeight="1">
      <c r="P243" s="11"/>
      <c r="Q243" s="11"/>
      <c r="R243" s="11"/>
      <c r="V243" s="11"/>
    </row>
    <row r="244" ht="15.75" customHeight="1">
      <c r="P244" s="11"/>
      <c r="Q244" s="11"/>
      <c r="R244" s="11"/>
      <c r="V244" s="11"/>
    </row>
    <row r="245" ht="15.75" customHeight="1">
      <c r="P245" s="11"/>
      <c r="Q245" s="11"/>
      <c r="R245" s="11"/>
      <c r="V245" s="11"/>
    </row>
    <row r="246" ht="15.75" customHeight="1">
      <c r="P246" s="11"/>
      <c r="Q246" s="11"/>
      <c r="R246" s="11"/>
      <c r="V246" s="11"/>
    </row>
    <row r="247" ht="15.75" customHeight="1">
      <c r="P247" s="11"/>
      <c r="Q247" s="11"/>
      <c r="R247" s="11"/>
      <c r="V247" s="11"/>
    </row>
    <row r="248" ht="15.75" customHeight="1">
      <c r="P248" s="11"/>
      <c r="Q248" s="11"/>
      <c r="R248" s="11"/>
      <c r="V248" s="11"/>
    </row>
    <row r="249" ht="15.75" customHeight="1">
      <c r="P249" s="11"/>
      <c r="Q249" s="11"/>
      <c r="R249" s="11"/>
      <c r="V249" s="11"/>
    </row>
    <row r="250" ht="15.75" customHeight="1">
      <c r="P250" s="11"/>
      <c r="Q250" s="11"/>
      <c r="R250" s="11"/>
      <c r="V250" s="11"/>
    </row>
    <row r="251" ht="15.75" customHeight="1">
      <c r="P251" s="11"/>
      <c r="Q251" s="11"/>
      <c r="R251" s="11"/>
      <c r="V251" s="11"/>
    </row>
    <row r="252" ht="15.75" customHeight="1">
      <c r="P252" s="11"/>
      <c r="Q252" s="11"/>
      <c r="R252" s="11"/>
      <c r="V252" s="11"/>
    </row>
    <row r="253" ht="15.75" customHeight="1">
      <c r="P253" s="11"/>
      <c r="Q253" s="11"/>
      <c r="R253" s="11"/>
      <c r="V253" s="11"/>
    </row>
    <row r="254" ht="15.75" customHeight="1">
      <c r="P254" s="11"/>
      <c r="Q254" s="11"/>
      <c r="R254" s="11"/>
      <c r="V254" s="11"/>
    </row>
    <row r="255" ht="15.75" customHeight="1">
      <c r="P255" s="11"/>
      <c r="Q255" s="11"/>
      <c r="R255" s="11"/>
      <c r="V255" s="11"/>
    </row>
    <row r="256" ht="15.75" customHeight="1">
      <c r="P256" s="11"/>
      <c r="Q256" s="11"/>
      <c r="R256" s="11"/>
      <c r="V256" s="11"/>
    </row>
    <row r="257" ht="15.75" customHeight="1">
      <c r="P257" s="11"/>
      <c r="Q257" s="11"/>
      <c r="R257" s="11"/>
      <c r="V257" s="11"/>
    </row>
    <row r="258" ht="15.75" customHeight="1">
      <c r="P258" s="11"/>
      <c r="Q258" s="11"/>
      <c r="R258" s="11"/>
      <c r="V258" s="11"/>
    </row>
    <row r="259" ht="15.75" customHeight="1">
      <c r="P259" s="11"/>
      <c r="Q259" s="11"/>
      <c r="R259" s="11"/>
      <c r="V259" s="11"/>
    </row>
    <row r="260" ht="15.75" customHeight="1">
      <c r="P260" s="11"/>
      <c r="Q260" s="11"/>
      <c r="R260" s="11"/>
      <c r="V260" s="11"/>
    </row>
    <row r="261" ht="15.75" customHeight="1">
      <c r="P261" s="11"/>
      <c r="Q261" s="11"/>
      <c r="R261" s="11"/>
      <c r="V261" s="11"/>
    </row>
    <row r="262" ht="15.75" customHeight="1">
      <c r="P262" s="11"/>
      <c r="Q262" s="11"/>
      <c r="R262" s="11"/>
      <c r="V262" s="11"/>
    </row>
    <row r="263" ht="15.75" customHeight="1">
      <c r="P263" s="11"/>
      <c r="Q263" s="11"/>
      <c r="R263" s="11"/>
      <c r="V263" s="11"/>
    </row>
    <row r="264" ht="15.75" customHeight="1">
      <c r="P264" s="11"/>
      <c r="Q264" s="11"/>
      <c r="R264" s="11"/>
      <c r="V264" s="11"/>
    </row>
    <row r="265" ht="15.75" customHeight="1">
      <c r="P265" s="11"/>
      <c r="Q265" s="11"/>
      <c r="R265" s="11"/>
      <c r="V265" s="11"/>
    </row>
    <row r="266" ht="15.75" customHeight="1">
      <c r="P266" s="11"/>
      <c r="Q266" s="11"/>
      <c r="R266" s="11"/>
      <c r="V266" s="11"/>
    </row>
    <row r="267" ht="15.75" customHeight="1">
      <c r="P267" s="11"/>
      <c r="Q267" s="11"/>
      <c r="R267" s="11"/>
      <c r="V267" s="11"/>
    </row>
    <row r="268" ht="15.75" customHeight="1">
      <c r="P268" s="11"/>
      <c r="Q268" s="11"/>
      <c r="R268" s="11"/>
      <c r="V268" s="11"/>
    </row>
    <row r="269" ht="15.75" customHeight="1">
      <c r="P269" s="11"/>
      <c r="Q269" s="11"/>
      <c r="R269" s="11"/>
      <c r="V269" s="11"/>
    </row>
    <row r="270" ht="15.75" customHeight="1">
      <c r="P270" s="11"/>
      <c r="Q270" s="11"/>
      <c r="R270" s="11"/>
      <c r="V270" s="11"/>
    </row>
    <row r="271" ht="15.75" customHeight="1">
      <c r="P271" s="11"/>
      <c r="Q271" s="11"/>
      <c r="R271" s="11"/>
      <c r="V271" s="11"/>
    </row>
    <row r="272" ht="15.75" customHeight="1">
      <c r="P272" s="11"/>
      <c r="Q272" s="11"/>
      <c r="R272" s="11"/>
      <c r="V272" s="11"/>
    </row>
    <row r="273" ht="15.75" customHeight="1">
      <c r="P273" s="11"/>
      <c r="Q273" s="11"/>
      <c r="R273" s="11"/>
      <c r="V273" s="11"/>
    </row>
    <row r="274" ht="15.75" customHeight="1">
      <c r="P274" s="11"/>
      <c r="Q274" s="11"/>
      <c r="R274" s="11"/>
      <c r="V274" s="11"/>
    </row>
    <row r="275" ht="15.75" customHeight="1">
      <c r="P275" s="11"/>
      <c r="Q275" s="11"/>
      <c r="R275" s="11"/>
      <c r="V275" s="11"/>
    </row>
    <row r="276" ht="15.75" customHeight="1">
      <c r="P276" s="11"/>
      <c r="Q276" s="11"/>
      <c r="R276" s="11"/>
      <c r="V276" s="11"/>
    </row>
    <row r="277" ht="15.75" customHeight="1">
      <c r="P277" s="11"/>
      <c r="Q277" s="11"/>
      <c r="R277" s="11"/>
      <c r="V277" s="11"/>
    </row>
    <row r="278" ht="15.75" customHeight="1">
      <c r="P278" s="11"/>
      <c r="Q278" s="11"/>
      <c r="R278" s="11"/>
      <c r="V278" s="11"/>
    </row>
    <row r="279" ht="15.75" customHeight="1">
      <c r="P279" s="11"/>
      <c r="Q279" s="11"/>
      <c r="R279" s="11"/>
      <c r="V279" s="11"/>
    </row>
    <row r="280" ht="15.75" customHeight="1">
      <c r="P280" s="11"/>
      <c r="Q280" s="11"/>
      <c r="R280" s="11"/>
      <c r="V280" s="11"/>
    </row>
    <row r="281" ht="15.75" customHeight="1">
      <c r="P281" s="11"/>
      <c r="Q281" s="11"/>
      <c r="R281" s="11"/>
      <c r="V281" s="11"/>
    </row>
    <row r="282" ht="15.75" customHeight="1">
      <c r="P282" s="11"/>
      <c r="Q282" s="11"/>
      <c r="R282" s="11"/>
      <c r="V282" s="11"/>
    </row>
    <row r="283" ht="15.75" customHeight="1">
      <c r="P283" s="11"/>
      <c r="Q283" s="11"/>
      <c r="R283" s="11"/>
      <c r="V283" s="11"/>
    </row>
    <row r="284" ht="15.75" customHeight="1">
      <c r="P284" s="11"/>
      <c r="Q284" s="11"/>
      <c r="R284" s="11"/>
      <c r="V284" s="11"/>
    </row>
    <row r="285" ht="15.75" customHeight="1">
      <c r="P285" s="11"/>
      <c r="Q285" s="11"/>
      <c r="R285" s="11"/>
      <c r="V285" s="11"/>
    </row>
    <row r="286" ht="15.75" customHeight="1">
      <c r="P286" s="11"/>
      <c r="Q286" s="11"/>
      <c r="R286" s="11"/>
      <c r="V286" s="11"/>
    </row>
    <row r="287" ht="15.75" customHeight="1">
      <c r="P287" s="11"/>
      <c r="Q287" s="11"/>
      <c r="R287" s="11"/>
      <c r="V287" s="11"/>
    </row>
    <row r="288" ht="15.75" customHeight="1">
      <c r="P288" s="11"/>
      <c r="Q288" s="11"/>
      <c r="R288" s="11"/>
      <c r="V288" s="11"/>
    </row>
    <row r="289" ht="15.75" customHeight="1">
      <c r="P289" s="11"/>
      <c r="Q289" s="11"/>
      <c r="R289" s="11"/>
      <c r="V289" s="11"/>
    </row>
    <row r="290" ht="15.75" customHeight="1">
      <c r="P290" s="11"/>
      <c r="Q290" s="11"/>
      <c r="R290" s="11"/>
      <c r="V290" s="11"/>
    </row>
    <row r="291" ht="15.75" customHeight="1">
      <c r="P291" s="11"/>
      <c r="Q291" s="11"/>
      <c r="R291" s="11"/>
      <c r="V291" s="11"/>
    </row>
    <row r="292" ht="15.75" customHeight="1">
      <c r="P292" s="11"/>
      <c r="Q292" s="11"/>
      <c r="R292" s="11"/>
      <c r="V292" s="11"/>
    </row>
    <row r="293" ht="15.75" customHeight="1">
      <c r="P293" s="11"/>
      <c r="Q293" s="11"/>
      <c r="R293" s="11"/>
      <c r="V293" s="11"/>
    </row>
    <row r="294" ht="15.75" customHeight="1">
      <c r="P294" s="11"/>
      <c r="Q294" s="11"/>
      <c r="R294" s="11"/>
      <c r="V294" s="11"/>
    </row>
    <row r="295" ht="15.75" customHeight="1">
      <c r="P295" s="11"/>
      <c r="Q295" s="11"/>
      <c r="R295" s="11"/>
      <c r="V295" s="11"/>
    </row>
    <row r="296" ht="15.75" customHeight="1">
      <c r="P296" s="11"/>
      <c r="Q296" s="11"/>
      <c r="R296" s="11"/>
      <c r="V296" s="11"/>
    </row>
    <row r="297" ht="15.75" customHeight="1">
      <c r="P297" s="11"/>
      <c r="Q297" s="11"/>
      <c r="R297" s="11"/>
      <c r="V297" s="11"/>
    </row>
    <row r="298" ht="15.75" customHeight="1">
      <c r="P298" s="11"/>
      <c r="Q298" s="11"/>
      <c r="R298" s="11"/>
      <c r="V298" s="11"/>
    </row>
    <row r="299" ht="15.75" customHeight="1">
      <c r="P299" s="11"/>
      <c r="Q299" s="11"/>
      <c r="R299" s="11"/>
      <c r="V299" s="11"/>
    </row>
    <row r="300" ht="15.75" customHeight="1">
      <c r="P300" s="11"/>
      <c r="Q300" s="11"/>
      <c r="R300" s="11"/>
      <c r="V300" s="11"/>
    </row>
    <row r="301" ht="15.75" customHeight="1">
      <c r="P301" s="11"/>
      <c r="Q301" s="11"/>
      <c r="R301" s="11"/>
      <c r="V301" s="11"/>
    </row>
    <row r="302" ht="15.75" customHeight="1">
      <c r="P302" s="11"/>
      <c r="Q302" s="11"/>
      <c r="R302" s="11"/>
      <c r="V302" s="11"/>
    </row>
    <row r="303" ht="15.75" customHeight="1">
      <c r="P303" s="11"/>
      <c r="Q303" s="11"/>
      <c r="R303" s="11"/>
      <c r="V303" s="11"/>
    </row>
    <row r="304" ht="15.75" customHeight="1">
      <c r="P304" s="11"/>
      <c r="Q304" s="11"/>
      <c r="R304" s="11"/>
      <c r="V304" s="11"/>
    </row>
    <row r="305" ht="15.75" customHeight="1">
      <c r="P305" s="11"/>
      <c r="Q305" s="11"/>
      <c r="R305" s="11"/>
      <c r="V305" s="11"/>
    </row>
    <row r="306" ht="15.75" customHeight="1">
      <c r="P306" s="11"/>
      <c r="Q306" s="11"/>
      <c r="R306" s="11"/>
      <c r="V306" s="11"/>
    </row>
    <row r="307" ht="15.75" customHeight="1">
      <c r="P307" s="11"/>
      <c r="Q307" s="11"/>
      <c r="R307" s="11"/>
      <c r="V307" s="11"/>
    </row>
    <row r="308" ht="15.75" customHeight="1">
      <c r="P308" s="11"/>
      <c r="Q308" s="11"/>
      <c r="R308" s="11"/>
      <c r="V308" s="11"/>
    </row>
    <row r="309" ht="15.75" customHeight="1">
      <c r="P309" s="11"/>
      <c r="Q309" s="11"/>
      <c r="R309" s="11"/>
      <c r="V309" s="11"/>
    </row>
    <row r="310" ht="15.75" customHeight="1">
      <c r="P310" s="11"/>
      <c r="Q310" s="11"/>
      <c r="R310" s="11"/>
      <c r="V310" s="11"/>
    </row>
    <row r="311" ht="15.75" customHeight="1">
      <c r="P311" s="11"/>
      <c r="Q311" s="11"/>
      <c r="R311" s="11"/>
      <c r="V311" s="11"/>
    </row>
    <row r="312" ht="15.75" customHeight="1">
      <c r="P312" s="11"/>
      <c r="Q312" s="11"/>
      <c r="R312" s="11"/>
      <c r="V312" s="11"/>
    </row>
    <row r="313" ht="15.75" customHeight="1">
      <c r="P313" s="11"/>
      <c r="Q313" s="11"/>
      <c r="R313" s="11"/>
      <c r="V313" s="11"/>
    </row>
    <row r="314" ht="15.75" customHeight="1">
      <c r="P314" s="11"/>
      <c r="Q314" s="11"/>
      <c r="R314" s="11"/>
      <c r="V314" s="11"/>
    </row>
    <row r="315" ht="15.75" customHeight="1">
      <c r="P315" s="11"/>
      <c r="Q315" s="11"/>
      <c r="R315" s="11"/>
      <c r="V315" s="11"/>
    </row>
    <row r="316" ht="15.75" customHeight="1">
      <c r="P316" s="11"/>
      <c r="Q316" s="11"/>
      <c r="R316" s="11"/>
      <c r="V316" s="11"/>
    </row>
    <row r="317" ht="15.75" customHeight="1">
      <c r="P317" s="11"/>
      <c r="Q317" s="11"/>
      <c r="R317" s="11"/>
      <c r="V317" s="11"/>
    </row>
    <row r="318" ht="15.75" customHeight="1">
      <c r="P318" s="11"/>
      <c r="Q318" s="11"/>
      <c r="R318" s="11"/>
      <c r="V318" s="11"/>
    </row>
    <row r="319" ht="15.75" customHeight="1">
      <c r="P319" s="11"/>
      <c r="Q319" s="11"/>
      <c r="R319" s="11"/>
      <c r="V319" s="11"/>
    </row>
    <row r="320" ht="15.75" customHeight="1">
      <c r="P320" s="11"/>
      <c r="Q320" s="11"/>
      <c r="R320" s="11"/>
      <c r="V320" s="11"/>
    </row>
    <row r="321" ht="15.75" customHeight="1">
      <c r="P321" s="11"/>
      <c r="Q321" s="11"/>
      <c r="R321" s="11"/>
      <c r="V321" s="11"/>
    </row>
    <row r="322" ht="15.75" customHeight="1">
      <c r="P322" s="11"/>
      <c r="Q322" s="11"/>
      <c r="R322" s="11"/>
      <c r="V322" s="11"/>
    </row>
    <row r="323" ht="15.75" customHeight="1">
      <c r="P323" s="11"/>
      <c r="Q323" s="11"/>
      <c r="R323" s="11"/>
      <c r="V323" s="11"/>
    </row>
    <row r="324" ht="15.75" customHeight="1">
      <c r="P324" s="11"/>
      <c r="Q324" s="11"/>
      <c r="R324" s="11"/>
      <c r="V324" s="11"/>
    </row>
    <row r="325" ht="15.75" customHeight="1">
      <c r="P325" s="11"/>
      <c r="Q325" s="11"/>
      <c r="R325" s="11"/>
      <c r="V325" s="11"/>
    </row>
    <row r="326" ht="15.75" customHeight="1">
      <c r="P326" s="11"/>
      <c r="Q326" s="11"/>
      <c r="R326" s="11"/>
      <c r="V326" s="11"/>
    </row>
    <row r="327" ht="15.75" customHeight="1">
      <c r="P327" s="11"/>
      <c r="Q327" s="11"/>
      <c r="R327" s="11"/>
      <c r="V327" s="11"/>
    </row>
    <row r="328" ht="15.75" customHeight="1">
      <c r="P328" s="11"/>
      <c r="Q328" s="11"/>
      <c r="R328" s="11"/>
      <c r="V328" s="11"/>
    </row>
    <row r="329" ht="15.75" customHeight="1">
      <c r="P329" s="11"/>
      <c r="Q329" s="11"/>
      <c r="R329" s="11"/>
      <c r="V329" s="11"/>
    </row>
    <row r="330" ht="15.75" customHeight="1">
      <c r="P330" s="11"/>
      <c r="Q330" s="11"/>
      <c r="R330" s="11"/>
      <c r="V330" s="11"/>
    </row>
    <row r="331" ht="15.75" customHeight="1">
      <c r="P331" s="11"/>
      <c r="Q331" s="11"/>
      <c r="R331" s="11"/>
      <c r="V331" s="11"/>
    </row>
    <row r="332" ht="15.75" customHeight="1">
      <c r="P332" s="11"/>
      <c r="Q332" s="11"/>
      <c r="R332" s="11"/>
      <c r="V332" s="11"/>
    </row>
    <row r="333" ht="15.75" customHeight="1">
      <c r="P333" s="11"/>
      <c r="Q333" s="11"/>
      <c r="R333" s="11"/>
      <c r="V333" s="11"/>
    </row>
    <row r="334" ht="15.75" customHeight="1">
      <c r="P334" s="11"/>
      <c r="Q334" s="11"/>
      <c r="R334" s="11"/>
      <c r="V334" s="11"/>
    </row>
    <row r="335" ht="15.75" customHeight="1">
      <c r="P335" s="11"/>
      <c r="Q335" s="11"/>
      <c r="R335" s="11"/>
      <c r="V335" s="11"/>
    </row>
    <row r="336" ht="15.75" customHeight="1">
      <c r="P336" s="11"/>
      <c r="Q336" s="11"/>
      <c r="R336" s="11"/>
      <c r="V336" s="11"/>
    </row>
    <row r="337" ht="15.75" customHeight="1">
      <c r="P337" s="11"/>
      <c r="Q337" s="11"/>
      <c r="R337" s="11"/>
      <c r="V337" s="11"/>
    </row>
    <row r="338" ht="15.75" customHeight="1">
      <c r="P338" s="11"/>
      <c r="Q338" s="11"/>
      <c r="R338" s="11"/>
      <c r="V338" s="11"/>
    </row>
    <row r="339" ht="15.75" customHeight="1">
      <c r="P339" s="11"/>
      <c r="Q339" s="11"/>
      <c r="R339" s="11"/>
      <c r="V339" s="11"/>
    </row>
    <row r="340" ht="15.75" customHeight="1">
      <c r="P340" s="11"/>
      <c r="Q340" s="11"/>
      <c r="R340" s="11"/>
      <c r="V340" s="11"/>
    </row>
    <row r="341" ht="15.75" customHeight="1">
      <c r="P341" s="11"/>
      <c r="Q341" s="11"/>
      <c r="R341" s="11"/>
      <c r="V341" s="11"/>
    </row>
    <row r="342" ht="15.75" customHeight="1">
      <c r="P342" s="11"/>
      <c r="Q342" s="11"/>
      <c r="R342" s="11"/>
      <c r="V342" s="11"/>
    </row>
    <row r="343" ht="15.75" customHeight="1">
      <c r="P343" s="11"/>
      <c r="Q343" s="11"/>
      <c r="R343" s="11"/>
      <c r="V343" s="11"/>
    </row>
    <row r="344" ht="15.75" customHeight="1">
      <c r="P344" s="11"/>
      <c r="Q344" s="11"/>
      <c r="R344" s="11"/>
      <c r="V344" s="11"/>
    </row>
    <row r="345" ht="15.75" customHeight="1">
      <c r="P345" s="11"/>
      <c r="Q345" s="11"/>
      <c r="R345" s="11"/>
      <c r="V345" s="11"/>
    </row>
    <row r="346" ht="15.75" customHeight="1">
      <c r="P346" s="11"/>
      <c r="Q346" s="11"/>
      <c r="R346" s="11"/>
      <c r="V346" s="11"/>
    </row>
    <row r="347" ht="15.75" customHeight="1">
      <c r="P347" s="11"/>
      <c r="Q347" s="11"/>
      <c r="R347" s="11"/>
      <c r="V347" s="11"/>
    </row>
    <row r="348" ht="15.75" customHeight="1">
      <c r="P348" s="11"/>
      <c r="Q348" s="11"/>
      <c r="R348" s="11"/>
      <c r="V348" s="11"/>
    </row>
    <row r="349" ht="15.75" customHeight="1">
      <c r="P349" s="11"/>
      <c r="Q349" s="11"/>
      <c r="R349" s="11"/>
      <c r="V349" s="11"/>
    </row>
    <row r="350" ht="15.75" customHeight="1">
      <c r="P350" s="11"/>
      <c r="Q350" s="11"/>
      <c r="R350" s="11"/>
      <c r="V350" s="11"/>
    </row>
    <row r="351" ht="15.75" customHeight="1">
      <c r="P351" s="11"/>
      <c r="Q351" s="11"/>
      <c r="R351" s="11"/>
      <c r="V351" s="11"/>
    </row>
    <row r="352" ht="15.75" customHeight="1">
      <c r="P352" s="11"/>
      <c r="Q352" s="11"/>
      <c r="R352" s="11"/>
      <c r="V352" s="11"/>
    </row>
    <row r="353" ht="15.75" customHeight="1">
      <c r="P353" s="11"/>
      <c r="Q353" s="11"/>
      <c r="R353" s="11"/>
      <c r="V353" s="11"/>
    </row>
    <row r="354" ht="15.75" customHeight="1">
      <c r="P354" s="11"/>
      <c r="Q354" s="11"/>
      <c r="R354" s="11"/>
      <c r="V354" s="11"/>
    </row>
    <row r="355" ht="15.75" customHeight="1">
      <c r="P355" s="11"/>
      <c r="Q355" s="11"/>
      <c r="R355" s="11"/>
      <c r="V355" s="11"/>
    </row>
    <row r="356" ht="15.75" customHeight="1">
      <c r="P356" s="11"/>
      <c r="Q356" s="11"/>
      <c r="R356" s="11"/>
      <c r="V356" s="11"/>
    </row>
    <row r="357" ht="15.75" customHeight="1">
      <c r="P357" s="11"/>
      <c r="Q357" s="11"/>
      <c r="R357" s="11"/>
      <c r="V357" s="11"/>
    </row>
    <row r="358" ht="15.75" customHeight="1">
      <c r="P358" s="11"/>
      <c r="Q358" s="11"/>
      <c r="R358" s="11"/>
      <c r="V358" s="11"/>
    </row>
    <row r="359" ht="15.75" customHeight="1">
      <c r="P359" s="11"/>
      <c r="Q359" s="11"/>
      <c r="R359" s="11"/>
      <c r="V359" s="11"/>
    </row>
    <row r="360" ht="15.75" customHeight="1">
      <c r="P360" s="11"/>
      <c r="Q360" s="11"/>
      <c r="R360" s="11"/>
      <c r="V360" s="11"/>
    </row>
    <row r="361" ht="15.75" customHeight="1">
      <c r="P361" s="11"/>
      <c r="Q361" s="11"/>
      <c r="R361" s="11"/>
      <c r="V361" s="11"/>
    </row>
    <row r="362" ht="15.75" customHeight="1">
      <c r="P362" s="11"/>
      <c r="Q362" s="11"/>
      <c r="R362" s="11"/>
      <c r="V362" s="11"/>
    </row>
    <row r="363" ht="15.75" customHeight="1">
      <c r="P363" s="11"/>
      <c r="Q363" s="11"/>
      <c r="R363" s="11"/>
      <c r="V363" s="11"/>
    </row>
    <row r="364" ht="15.75" customHeight="1">
      <c r="P364" s="11"/>
      <c r="Q364" s="11"/>
      <c r="R364" s="11"/>
      <c r="V364" s="11"/>
    </row>
    <row r="365" ht="15.75" customHeight="1">
      <c r="P365" s="11"/>
      <c r="Q365" s="11"/>
      <c r="R365" s="11"/>
      <c r="V365" s="11"/>
    </row>
    <row r="366" ht="15.75" customHeight="1">
      <c r="P366" s="11"/>
      <c r="Q366" s="11"/>
      <c r="R366" s="11"/>
      <c r="V366" s="11"/>
    </row>
    <row r="367" ht="15.75" customHeight="1">
      <c r="P367" s="11"/>
      <c r="Q367" s="11"/>
      <c r="R367" s="11"/>
      <c r="V367" s="11"/>
    </row>
    <row r="368" ht="15.75" customHeight="1">
      <c r="P368" s="11"/>
      <c r="Q368" s="11"/>
      <c r="R368" s="11"/>
      <c r="V368" s="11"/>
    </row>
    <row r="369" ht="15.75" customHeight="1">
      <c r="P369" s="11"/>
      <c r="Q369" s="11"/>
      <c r="R369" s="11"/>
      <c r="V369" s="11"/>
    </row>
    <row r="370" ht="15.75" customHeight="1">
      <c r="P370" s="11"/>
      <c r="Q370" s="11"/>
      <c r="R370" s="11"/>
      <c r="V370" s="11"/>
    </row>
    <row r="371" ht="15.75" customHeight="1">
      <c r="P371" s="11"/>
      <c r="Q371" s="11"/>
      <c r="R371" s="11"/>
      <c r="V371" s="11"/>
    </row>
    <row r="372" ht="15.75" customHeight="1">
      <c r="P372" s="11"/>
      <c r="Q372" s="11"/>
      <c r="R372" s="11"/>
      <c r="V372" s="11"/>
    </row>
    <row r="373" ht="15.75" customHeight="1">
      <c r="P373" s="11"/>
      <c r="Q373" s="11"/>
      <c r="R373" s="11"/>
      <c r="V373" s="11"/>
    </row>
    <row r="374" ht="15.75" customHeight="1">
      <c r="P374" s="11"/>
      <c r="Q374" s="11"/>
      <c r="R374" s="11"/>
      <c r="V374" s="11"/>
    </row>
    <row r="375" ht="15.75" customHeight="1">
      <c r="P375" s="11"/>
      <c r="Q375" s="11"/>
      <c r="R375" s="11"/>
      <c r="V375" s="11"/>
    </row>
    <row r="376" ht="15.75" customHeight="1">
      <c r="P376" s="11"/>
      <c r="Q376" s="11"/>
      <c r="R376" s="11"/>
      <c r="V376" s="11"/>
    </row>
    <row r="377" ht="15.75" customHeight="1">
      <c r="P377" s="11"/>
      <c r="Q377" s="11"/>
      <c r="R377" s="11"/>
      <c r="V377" s="11"/>
    </row>
    <row r="378" ht="15.75" customHeight="1">
      <c r="P378" s="11"/>
      <c r="Q378" s="11"/>
      <c r="R378" s="11"/>
      <c r="V378" s="11"/>
    </row>
    <row r="379" ht="15.75" customHeight="1">
      <c r="P379" s="11"/>
      <c r="Q379" s="11"/>
      <c r="R379" s="11"/>
      <c r="V379" s="11"/>
    </row>
    <row r="380" ht="15.75" customHeight="1">
      <c r="P380" s="11"/>
      <c r="Q380" s="11"/>
      <c r="R380" s="11"/>
      <c r="V380" s="11"/>
    </row>
    <row r="381" ht="15.75" customHeight="1">
      <c r="P381" s="11"/>
      <c r="Q381" s="11"/>
      <c r="R381" s="11"/>
      <c r="V381" s="11"/>
    </row>
    <row r="382" ht="15.75" customHeight="1">
      <c r="P382" s="11"/>
      <c r="Q382" s="11"/>
      <c r="R382" s="11"/>
      <c r="V382" s="11"/>
    </row>
    <row r="383" ht="15.75" customHeight="1">
      <c r="P383" s="11"/>
      <c r="Q383" s="11"/>
      <c r="R383" s="11"/>
      <c r="V383" s="11"/>
    </row>
    <row r="384" ht="15.75" customHeight="1">
      <c r="P384" s="11"/>
      <c r="Q384" s="11"/>
      <c r="R384" s="11"/>
      <c r="V384" s="11"/>
    </row>
    <row r="385" ht="15.75" customHeight="1">
      <c r="P385" s="11"/>
      <c r="Q385" s="11"/>
      <c r="R385" s="11"/>
      <c r="V385" s="11"/>
    </row>
    <row r="386" ht="15.75" customHeight="1">
      <c r="P386" s="11"/>
      <c r="Q386" s="11"/>
      <c r="R386" s="11"/>
      <c r="V386" s="11"/>
    </row>
    <row r="387" ht="15.75" customHeight="1">
      <c r="P387" s="11"/>
      <c r="Q387" s="11"/>
      <c r="R387" s="11"/>
      <c r="V387" s="11"/>
    </row>
    <row r="388" ht="15.75" customHeight="1">
      <c r="P388" s="11"/>
      <c r="Q388" s="11"/>
      <c r="R388" s="11"/>
      <c r="V388" s="11"/>
    </row>
    <row r="389" ht="15.75" customHeight="1">
      <c r="P389" s="11"/>
      <c r="Q389" s="11"/>
      <c r="R389" s="11"/>
      <c r="V389" s="11"/>
    </row>
    <row r="390" ht="15.75" customHeight="1">
      <c r="P390" s="11"/>
      <c r="Q390" s="11"/>
      <c r="R390" s="11"/>
      <c r="V390" s="11"/>
    </row>
    <row r="391" ht="15.75" customHeight="1">
      <c r="P391" s="11"/>
      <c r="Q391" s="11"/>
      <c r="R391" s="11"/>
      <c r="V391" s="11"/>
    </row>
    <row r="392" ht="15.75" customHeight="1">
      <c r="P392" s="11"/>
      <c r="Q392" s="11"/>
      <c r="R392" s="11"/>
      <c r="V392" s="11"/>
    </row>
    <row r="393" ht="15.75" customHeight="1">
      <c r="P393" s="11"/>
      <c r="Q393" s="11"/>
      <c r="R393" s="11"/>
      <c r="V393" s="11"/>
    </row>
    <row r="394" ht="15.75" customHeight="1">
      <c r="P394" s="11"/>
      <c r="Q394" s="11"/>
      <c r="R394" s="11"/>
      <c r="V394" s="11"/>
    </row>
    <row r="395" ht="15.75" customHeight="1">
      <c r="P395" s="11"/>
      <c r="Q395" s="11"/>
      <c r="R395" s="11"/>
      <c r="V395" s="11"/>
    </row>
    <row r="396" ht="15.75" customHeight="1">
      <c r="P396" s="11"/>
      <c r="Q396" s="11"/>
      <c r="R396" s="11"/>
      <c r="V396" s="11"/>
    </row>
    <row r="397" ht="15.75" customHeight="1">
      <c r="P397" s="11"/>
      <c r="Q397" s="11"/>
      <c r="R397" s="11"/>
      <c r="V397" s="11"/>
    </row>
    <row r="398" ht="15.75" customHeight="1">
      <c r="P398" s="11"/>
      <c r="Q398" s="11"/>
      <c r="R398" s="11"/>
      <c r="V398" s="11"/>
    </row>
    <row r="399" ht="15.75" customHeight="1">
      <c r="P399" s="11"/>
      <c r="Q399" s="11"/>
      <c r="R399" s="11"/>
      <c r="V399" s="11"/>
    </row>
    <row r="400" ht="15.75" customHeight="1">
      <c r="P400" s="11"/>
      <c r="Q400" s="11"/>
      <c r="R400" s="11"/>
      <c r="V400" s="11"/>
    </row>
    <row r="401" ht="15.75" customHeight="1">
      <c r="P401" s="11"/>
      <c r="Q401" s="11"/>
      <c r="R401" s="11"/>
      <c r="V401" s="11"/>
    </row>
    <row r="402" ht="15.75" customHeight="1">
      <c r="P402" s="11"/>
      <c r="Q402" s="11"/>
      <c r="R402" s="11"/>
      <c r="V402" s="11"/>
    </row>
    <row r="403" ht="15.75" customHeight="1">
      <c r="P403" s="11"/>
      <c r="Q403" s="11"/>
      <c r="R403" s="11"/>
      <c r="V403" s="11"/>
    </row>
    <row r="404" ht="15.75" customHeight="1">
      <c r="P404" s="11"/>
      <c r="Q404" s="11"/>
      <c r="R404" s="11"/>
      <c r="V404" s="11"/>
    </row>
    <row r="405" ht="15.75" customHeight="1">
      <c r="P405" s="11"/>
      <c r="Q405" s="11"/>
      <c r="R405" s="11"/>
      <c r="V405" s="11"/>
    </row>
    <row r="406" ht="15.75" customHeight="1">
      <c r="P406" s="11"/>
      <c r="Q406" s="11"/>
      <c r="R406" s="11"/>
      <c r="V406" s="11"/>
    </row>
    <row r="407" ht="15.75" customHeight="1">
      <c r="P407" s="11"/>
      <c r="Q407" s="11"/>
      <c r="R407" s="11"/>
      <c r="V407" s="11"/>
    </row>
    <row r="408" ht="15.75" customHeight="1">
      <c r="P408" s="11"/>
      <c r="Q408" s="11"/>
      <c r="R408" s="11"/>
      <c r="V408" s="11"/>
    </row>
    <row r="409" ht="15.75" customHeight="1">
      <c r="P409" s="11"/>
      <c r="Q409" s="11"/>
      <c r="R409" s="11"/>
      <c r="V409" s="11"/>
    </row>
    <row r="410" ht="15.75" customHeight="1">
      <c r="P410" s="11"/>
      <c r="Q410" s="11"/>
      <c r="R410" s="11"/>
      <c r="V410" s="11"/>
    </row>
    <row r="411" ht="15.75" customHeight="1">
      <c r="P411" s="11"/>
      <c r="Q411" s="11"/>
      <c r="R411" s="11"/>
      <c r="V411" s="11"/>
    </row>
    <row r="412" ht="15.75" customHeight="1">
      <c r="P412" s="11"/>
      <c r="Q412" s="11"/>
      <c r="R412" s="11"/>
      <c r="V412" s="11"/>
    </row>
    <row r="413" ht="15.75" customHeight="1">
      <c r="P413" s="11"/>
      <c r="Q413" s="11"/>
      <c r="R413" s="11"/>
      <c r="V413" s="11"/>
    </row>
    <row r="414" ht="15.75" customHeight="1">
      <c r="P414" s="11"/>
      <c r="Q414" s="11"/>
      <c r="R414" s="11"/>
      <c r="V414" s="11"/>
    </row>
    <row r="415" ht="15.75" customHeight="1">
      <c r="P415" s="11"/>
      <c r="Q415" s="11"/>
      <c r="R415" s="11"/>
      <c r="V415" s="11"/>
    </row>
    <row r="416" ht="15.75" customHeight="1">
      <c r="P416" s="11"/>
      <c r="Q416" s="11"/>
      <c r="R416" s="11"/>
      <c r="V416" s="11"/>
    </row>
    <row r="417" ht="15.75" customHeight="1">
      <c r="P417" s="11"/>
      <c r="Q417" s="11"/>
      <c r="R417" s="11"/>
      <c r="V417" s="11"/>
    </row>
    <row r="418" ht="15.75" customHeight="1">
      <c r="P418" s="11"/>
      <c r="Q418" s="11"/>
      <c r="R418" s="11"/>
      <c r="V418" s="11"/>
    </row>
    <row r="419" ht="15.75" customHeight="1">
      <c r="P419" s="11"/>
      <c r="Q419" s="11"/>
      <c r="R419" s="11"/>
      <c r="V419" s="11"/>
    </row>
    <row r="420" ht="15.75" customHeight="1">
      <c r="P420" s="11"/>
      <c r="Q420" s="11"/>
      <c r="R420" s="11"/>
      <c r="V420" s="11"/>
    </row>
    <row r="421" ht="15.75" customHeight="1">
      <c r="P421" s="11"/>
      <c r="Q421" s="11"/>
      <c r="R421" s="11"/>
      <c r="V421" s="11"/>
    </row>
    <row r="422" ht="15.75" customHeight="1">
      <c r="P422" s="11"/>
      <c r="Q422" s="11"/>
      <c r="R422" s="11"/>
      <c r="V422" s="11"/>
    </row>
    <row r="423" ht="15.75" customHeight="1">
      <c r="P423" s="11"/>
      <c r="Q423" s="11"/>
      <c r="R423" s="11"/>
      <c r="V423" s="11"/>
    </row>
    <row r="424" ht="15.75" customHeight="1">
      <c r="P424" s="11"/>
      <c r="Q424" s="11"/>
      <c r="R424" s="11"/>
      <c r="V424" s="11"/>
    </row>
    <row r="425" ht="15.75" customHeight="1">
      <c r="P425" s="11"/>
      <c r="Q425" s="11"/>
      <c r="R425" s="11"/>
      <c r="V425" s="11"/>
    </row>
    <row r="426" ht="15.75" customHeight="1">
      <c r="P426" s="11"/>
      <c r="Q426" s="11"/>
      <c r="R426" s="11"/>
      <c r="V426" s="11"/>
    </row>
    <row r="427" ht="15.75" customHeight="1">
      <c r="P427" s="11"/>
      <c r="Q427" s="11"/>
      <c r="R427" s="11"/>
      <c r="V427" s="11"/>
    </row>
    <row r="428" ht="15.75" customHeight="1">
      <c r="P428" s="11"/>
      <c r="Q428" s="11"/>
      <c r="R428" s="11"/>
      <c r="V428" s="11"/>
    </row>
    <row r="429" ht="15.75" customHeight="1">
      <c r="P429" s="11"/>
      <c r="Q429" s="11"/>
      <c r="R429" s="11"/>
      <c r="V429" s="11"/>
    </row>
    <row r="430" ht="15.75" customHeight="1">
      <c r="P430" s="11"/>
      <c r="Q430" s="11"/>
      <c r="R430" s="11"/>
      <c r="V430" s="11"/>
    </row>
    <row r="431" ht="15.75" customHeight="1">
      <c r="P431" s="11"/>
      <c r="Q431" s="11"/>
      <c r="R431" s="11"/>
      <c r="V431" s="11"/>
    </row>
    <row r="432" ht="15.75" customHeight="1">
      <c r="P432" s="11"/>
      <c r="Q432" s="11"/>
      <c r="R432" s="11"/>
      <c r="V432" s="11"/>
    </row>
    <row r="433" ht="15.75" customHeight="1">
      <c r="P433" s="11"/>
      <c r="Q433" s="11"/>
      <c r="R433" s="11"/>
      <c r="V433" s="11"/>
    </row>
    <row r="434" ht="15.75" customHeight="1">
      <c r="P434" s="11"/>
      <c r="Q434" s="11"/>
      <c r="R434" s="11"/>
      <c r="V434" s="11"/>
    </row>
    <row r="435" ht="15.75" customHeight="1">
      <c r="P435" s="11"/>
      <c r="Q435" s="11"/>
      <c r="R435" s="11"/>
      <c r="V435" s="11"/>
    </row>
    <row r="436" ht="15.75" customHeight="1">
      <c r="P436" s="11"/>
      <c r="Q436" s="11"/>
      <c r="R436" s="11"/>
      <c r="V436" s="11"/>
    </row>
    <row r="437" ht="15.75" customHeight="1">
      <c r="P437" s="11"/>
      <c r="Q437" s="11"/>
      <c r="R437" s="11"/>
      <c r="V437" s="11"/>
    </row>
    <row r="438" ht="15.75" customHeight="1">
      <c r="P438" s="11"/>
      <c r="Q438" s="11"/>
      <c r="R438" s="11"/>
      <c r="V438" s="11"/>
    </row>
    <row r="439" ht="15.75" customHeight="1">
      <c r="P439" s="11"/>
      <c r="Q439" s="11"/>
      <c r="R439" s="11"/>
      <c r="V439" s="11"/>
    </row>
    <row r="440" ht="15.75" customHeight="1">
      <c r="P440" s="11"/>
      <c r="Q440" s="11"/>
      <c r="R440" s="11"/>
      <c r="V440" s="11"/>
    </row>
    <row r="441" ht="15.75" customHeight="1">
      <c r="P441" s="11"/>
      <c r="Q441" s="11"/>
      <c r="R441" s="11"/>
      <c r="V441" s="11"/>
    </row>
    <row r="442" ht="15.75" customHeight="1">
      <c r="P442" s="11"/>
      <c r="Q442" s="11"/>
      <c r="R442" s="11"/>
      <c r="V442" s="11"/>
    </row>
    <row r="443" ht="15.75" customHeight="1">
      <c r="P443" s="11"/>
      <c r="Q443" s="11"/>
      <c r="R443" s="11"/>
      <c r="V443" s="11"/>
    </row>
    <row r="444" ht="15.75" customHeight="1">
      <c r="P444" s="11"/>
      <c r="Q444" s="11"/>
      <c r="R444" s="11"/>
      <c r="V444" s="11"/>
    </row>
    <row r="445" ht="15.75" customHeight="1">
      <c r="P445" s="11"/>
      <c r="Q445" s="11"/>
      <c r="R445" s="11"/>
      <c r="V445" s="11"/>
    </row>
    <row r="446" ht="15.75" customHeight="1">
      <c r="P446" s="11"/>
      <c r="Q446" s="11"/>
      <c r="R446" s="11"/>
      <c r="V446" s="11"/>
    </row>
    <row r="447" ht="15.75" customHeight="1">
      <c r="P447" s="11"/>
      <c r="Q447" s="11"/>
      <c r="R447" s="11"/>
      <c r="V447" s="11"/>
    </row>
    <row r="448" ht="15.75" customHeight="1">
      <c r="P448" s="11"/>
      <c r="Q448" s="11"/>
      <c r="R448" s="11"/>
      <c r="V448" s="11"/>
    </row>
    <row r="449" ht="15.75" customHeight="1">
      <c r="P449" s="11"/>
      <c r="Q449" s="11"/>
      <c r="R449" s="11"/>
      <c r="V449" s="11"/>
    </row>
    <row r="450" ht="15.75" customHeight="1">
      <c r="P450" s="11"/>
      <c r="Q450" s="11"/>
      <c r="R450" s="11"/>
      <c r="V450" s="11"/>
    </row>
    <row r="451" ht="15.75" customHeight="1">
      <c r="P451" s="11"/>
      <c r="Q451" s="11"/>
      <c r="R451" s="11"/>
      <c r="V451" s="11"/>
    </row>
    <row r="452" ht="15.75" customHeight="1">
      <c r="P452" s="11"/>
      <c r="Q452" s="11"/>
      <c r="R452" s="11"/>
      <c r="V452" s="11"/>
    </row>
    <row r="453" ht="15.75" customHeight="1">
      <c r="P453" s="11"/>
      <c r="Q453" s="11"/>
      <c r="R453" s="11"/>
      <c r="V453" s="11"/>
    </row>
    <row r="454" ht="15.75" customHeight="1">
      <c r="P454" s="11"/>
      <c r="Q454" s="11"/>
      <c r="R454" s="11"/>
      <c r="V454" s="11"/>
    </row>
    <row r="455" ht="15.75" customHeight="1">
      <c r="P455" s="11"/>
      <c r="Q455" s="11"/>
      <c r="R455" s="11"/>
      <c r="V455" s="11"/>
    </row>
    <row r="456" ht="15.75" customHeight="1">
      <c r="P456" s="11"/>
      <c r="Q456" s="11"/>
      <c r="R456" s="11"/>
      <c r="V456" s="11"/>
    </row>
    <row r="457" ht="15.75" customHeight="1">
      <c r="P457" s="11"/>
      <c r="Q457" s="11"/>
      <c r="R457" s="11"/>
      <c r="V457" s="11"/>
    </row>
    <row r="458" ht="15.75" customHeight="1">
      <c r="P458" s="11"/>
      <c r="Q458" s="11"/>
      <c r="R458" s="11"/>
      <c r="V458" s="11"/>
    </row>
    <row r="459" ht="15.75" customHeight="1">
      <c r="P459" s="11"/>
      <c r="Q459" s="11"/>
      <c r="R459" s="11"/>
      <c r="V459" s="11"/>
    </row>
    <row r="460" ht="15.75" customHeight="1">
      <c r="P460" s="11"/>
      <c r="Q460" s="11"/>
      <c r="R460" s="11"/>
      <c r="V460" s="11"/>
    </row>
    <row r="461" ht="15.75" customHeight="1">
      <c r="P461" s="11"/>
      <c r="Q461" s="11"/>
      <c r="R461" s="11"/>
      <c r="V461" s="11"/>
    </row>
    <row r="462" ht="15.75" customHeight="1">
      <c r="P462" s="11"/>
      <c r="Q462" s="11"/>
      <c r="R462" s="11"/>
      <c r="V462" s="11"/>
    </row>
    <row r="463" ht="15.75" customHeight="1">
      <c r="P463" s="11"/>
      <c r="Q463" s="11"/>
      <c r="R463" s="11"/>
      <c r="V463" s="11"/>
    </row>
    <row r="464" ht="15.75" customHeight="1">
      <c r="P464" s="11"/>
      <c r="Q464" s="11"/>
      <c r="R464" s="11"/>
      <c r="V464" s="11"/>
    </row>
    <row r="465" ht="15.75" customHeight="1">
      <c r="P465" s="11"/>
      <c r="Q465" s="11"/>
      <c r="R465" s="11"/>
      <c r="V465" s="11"/>
    </row>
    <row r="466" ht="15.75" customHeight="1">
      <c r="P466" s="11"/>
      <c r="Q466" s="11"/>
      <c r="R466" s="11"/>
      <c r="V466" s="11"/>
    </row>
    <row r="467" ht="15.75" customHeight="1">
      <c r="P467" s="11"/>
      <c r="Q467" s="11"/>
      <c r="R467" s="11"/>
      <c r="V467" s="11"/>
    </row>
    <row r="468" ht="15.75" customHeight="1">
      <c r="P468" s="11"/>
      <c r="Q468" s="11"/>
      <c r="R468" s="11"/>
      <c r="V468" s="11"/>
    </row>
    <row r="469" ht="15.75" customHeight="1">
      <c r="P469" s="11"/>
      <c r="Q469" s="11"/>
      <c r="R469" s="11"/>
      <c r="V469" s="11"/>
    </row>
    <row r="470" ht="15.75" customHeight="1">
      <c r="P470" s="11"/>
      <c r="Q470" s="11"/>
      <c r="R470" s="11"/>
      <c r="V470" s="11"/>
    </row>
    <row r="471" ht="15.75" customHeight="1">
      <c r="P471" s="11"/>
      <c r="Q471" s="11"/>
      <c r="R471" s="11"/>
      <c r="V471" s="11"/>
    </row>
    <row r="472" ht="15.75" customHeight="1">
      <c r="P472" s="11"/>
      <c r="Q472" s="11"/>
      <c r="R472" s="11"/>
      <c r="V472" s="11"/>
    </row>
    <row r="473" ht="15.75" customHeight="1">
      <c r="P473" s="11"/>
      <c r="Q473" s="11"/>
      <c r="R473" s="11"/>
      <c r="V473" s="11"/>
    </row>
    <row r="474" ht="15.75" customHeight="1">
      <c r="P474" s="11"/>
      <c r="Q474" s="11"/>
      <c r="R474" s="11"/>
      <c r="V474" s="11"/>
    </row>
    <row r="475" ht="15.75" customHeight="1">
      <c r="P475" s="11"/>
      <c r="Q475" s="11"/>
      <c r="R475" s="11"/>
      <c r="V475" s="11"/>
    </row>
    <row r="476" ht="15.75" customHeight="1">
      <c r="P476" s="11"/>
      <c r="Q476" s="11"/>
      <c r="R476" s="11"/>
      <c r="V476" s="11"/>
    </row>
    <row r="477" ht="15.75" customHeight="1">
      <c r="P477" s="11"/>
      <c r="Q477" s="11"/>
      <c r="R477" s="11"/>
      <c r="V477" s="11"/>
    </row>
    <row r="478" ht="15.75" customHeight="1">
      <c r="P478" s="11"/>
      <c r="Q478" s="11"/>
      <c r="R478" s="11"/>
      <c r="V478" s="11"/>
    </row>
    <row r="479" ht="15.75" customHeight="1">
      <c r="P479" s="11"/>
      <c r="Q479" s="11"/>
      <c r="R479" s="11"/>
      <c r="V479" s="11"/>
    </row>
    <row r="480" ht="15.75" customHeight="1">
      <c r="P480" s="11"/>
      <c r="Q480" s="11"/>
      <c r="R480" s="11"/>
      <c r="V480" s="11"/>
    </row>
    <row r="481" ht="15.75" customHeight="1">
      <c r="P481" s="11"/>
      <c r="Q481" s="11"/>
      <c r="R481" s="11"/>
      <c r="V481" s="11"/>
    </row>
    <row r="482" ht="15.75" customHeight="1">
      <c r="P482" s="11"/>
      <c r="Q482" s="11"/>
      <c r="R482" s="11"/>
      <c r="V482" s="11"/>
    </row>
    <row r="483" ht="15.75" customHeight="1">
      <c r="P483" s="11"/>
      <c r="Q483" s="11"/>
      <c r="R483" s="11"/>
      <c r="V483" s="11"/>
    </row>
    <row r="484" ht="15.75" customHeight="1">
      <c r="P484" s="11"/>
      <c r="Q484" s="11"/>
      <c r="R484" s="11"/>
      <c r="V484" s="11"/>
    </row>
    <row r="485" ht="15.75" customHeight="1">
      <c r="P485" s="11"/>
      <c r="Q485" s="11"/>
      <c r="R485" s="11"/>
      <c r="V485" s="11"/>
    </row>
    <row r="486" ht="15.75" customHeight="1">
      <c r="P486" s="11"/>
      <c r="Q486" s="11"/>
      <c r="R486" s="11"/>
      <c r="V486" s="11"/>
    </row>
    <row r="487" ht="15.75" customHeight="1">
      <c r="P487" s="11"/>
      <c r="Q487" s="11"/>
      <c r="R487" s="11"/>
      <c r="V487" s="11"/>
    </row>
    <row r="488" ht="15.75" customHeight="1">
      <c r="P488" s="11"/>
      <c r="Q488" s="11"/>
      <c r="R488" s="11"/>
      <c r="V488" s="11"/>
    </row>
    <row r="489" ht="15.75" customHeight="1">
      <c r="P489" s="11"/>
      <c r="Q489" s="11"/>
      <c r="R489" s="11"/>
      <c r="V489" s="11"/>
    </row>
    <row r="490" ht="15.75" customHeight="1">
      <c r="P490" s="11"/>
      <c r="Q490" s="11"/>
      <c r="R490" s="11"/>
      <c r="V490" s="11"/>
    </row>
    <row r="491" ht="15.75" customHeight="1">
      <c r="P491" s="11"/>
      <c r="Q491" s="11"/>
      <c r="R491" s="11"/>
      <c r="V491" s="11"/>
    </row>
    <row r="492" ht="15.75" customHeight="1">
      <c r="P492" s="11"/>
      <c r="Q492" s="11"/>
      <c r="R492" s="11"/>
      <c r="V492" s="11"/>
    </row>
    <row r="493" ht="15.75" customHeight="1">
      <c r="P493" s="11"/>
      <c r="Q493" s="11"/>
      <c r="R493" s="11"/>
      <c r="V493" s="11"/>
    </row>
    <row r="494" ht="15.75" customHeight="1">
      <c r="P494" s="11"/>
      <c r="Q494" s="11"/>
      <c r="R494" s="11"/>
      <c r="V494" s="11"/>
    </row>
    <row r="495" ht="15.75" customHeight="1">
      <c r="P495" s="11"/>
      <c r="Q495" s="11"/>
      <c r="R495" s="11"/>
      <c r="V495" s="11"/>
    </row>
    <row r="496" ht="15.75" customHeight="1">
      <c r="P496" s="11"/>
      <c r="Q496" s="11"/>
      <c r="R496" s="11"/>
      <c r="V496" s="11"/>
    </row>
    <row r="497" ht="15.75" customHeight="1">
      <c r="P497" s="11"/>
      <c r="Q497" s="11"/>
      <c r="R497" s="11"/>
      <c r="V497" s="11"/>
    </row>
    <row r="498" ht="15.75" customHeight="1">
      <c r="P498" s="11"/>
      <c r="Q498" s="11"/>
      <c r="R498" s="11"/>
      <c r="V498" s="11"/>
    </row>
    <row r="499" ht="15.75" customHeight="1">
      <c r="P499" s="11"/>
      <c r="Q499" s="11"/>
      <c r="R499" s="11"/>
      <c r="V499" s="11"/>
    </row>
    <row r="500" ht="15.75" customHeight="1">
      <c r="P500" s="11"/>
      <c r="Q500" s="11"/>
      <c r="R500" s="11"/>
      <c r="V500" s="11"/>
    </row>
    <row r="501" ht="15.75" customHeight="1">
      <c r="P501" s="11"/>
      <c r="Q501" s="11"/>
      <c r="R501" s="11"/>
      <c r="V501" s="11"/>
    </row>
    <row r="502" ht="15.75" customHeight="1">
      <c r="P502" s="11"/>
      <c r="Q502" s="11"/>
      <c r="R502" s="11"/>
      <c r="V502" s="11"/>
    </row>
    <row r="503" ht="15.75" customHeight="1">
      <c r="P503" s="11"/>
      <c r="Q503" s="11"/>
      <c r="R503" s="11"/>
      <c r="V503" s="11"/>
    </row>
    <row r="504" ht="15.75" customHeight="1">
      <c r="P504" s="11"/>
      <c r="Q504" s="11"/>
      <c r="R504" s="11"/>
      <c r="V504" s="11"/>
    </row>
    <row r="505" ht="15.75" customHeight="1">
      <c r="P505" s="11"/>
      <c r="Q505" s="11"/>
      <c r="R505" s="11"/>
      <c r="V505" s="11"/>
    </row>
    <row r="506" ht="15.75" customHeight="1">
      <c r="P506" s="11"/>
      <c r="Q506" s="11"/>
      <c r="R506" s="11"/>
      <c r="V506" s="11"/>
    </row>
    <row r="507" ht="15.75" customHeight="1">
      <c r="P507" s="11"/>
      <c r="Q507" s="11"/>
      <c r="R507" s="11"/>
      <c r="V507" s="11"/>
    </row>
    <row r="508" ht="15.75" customHeight="1">
      <c r="P508" s="11"/>
      <c r="Q508" s="11"/>
      <c r="R508" s="11"/>
      <c r="V508" s="11"/>
    </row>
    <row r="509" ht="15.75" customHeight="1">
      <c r="P509" s="11"/>
      <c r="Q509" s="11"/>
      <c r="R509" s="11"/>
      <c r="V509" s="11"/>
    </row>
    <row r="510" ht="15.75" customHeight="1">
      <c r="P510" s="11"/>
      <c r="Q510" s="11"/>
      <c r="R510" s="11"/>
      <c r="V510" s="11"/>
    </row>
    <row r="511" ht="15.75" customHeight="1">
      <c r="P511" s="11"/>
      <c r="Q511" s="11"/>
      <c r="R511" s="11"/>
      <c r="V511" s="11"/>
    </row>
    <row r="512" ht="15.75" customHeight="1">
      <c r="P512" s="11"/>
      <c r="Q512" s="11"/>
      <c r="R512" s="11"/>
      <c r="V512" s="11"/>
    </row>
    <row r="513" ht="15.75" customHeight="1">
      <c r="P513" s="11"/>
      <c r="Q513" s="11"/>
      <c r="R513" s="11"/>
      <c r="V513" s="11"/>
    </row>
    <row r="514" ht="15.75" customHeight="1">
      <c r="P514" s="11"/>
      <c r="Q514" s="11"/>
      <c r="R514" s="11"/>
      <c r="V514" s="11"/>
    </row>
    <row r="515" ht="15.75" customHeight="1">
      <c r="P515" s="11"/>
      <c r="Q515" s="11"/>
      <c r="R515" s="11"/>
      <c r="V515" s="11"/>
    </row>
    <row r="516" ht="15.75" customHeight="1">
      <c r="P516" s="11"/>
      <c r="Q516" s="11"/>
      <c r="R516" s="11"/>
      <c r="V516" s="11"/>
    </row>
    <row r="517" ht="15.75" customHeight="1">
      <c r="P517" s="11"/>
      <c r="Q517" s="11"/>
      <c r="R517" s="11"/>
      <c r="V517" s="11"/>
    </row>
    <row r="518" ht="15.75" customHeight="1">
      <c r="P518" s="11"/>
      <c r="Q518" s="11"/>
      <c r="R518" s="11"/>
      <c r="V518" s="11"/>
    </row>
    <row r="519" ht="15.75" customHeight="1">
      <c r="P519" s="11"/>
      <c r="Q519" s="11"/>
      <c r="R519" s="11"/>
      <c r="V519" s="11"/>
    </row>
    <row r="520" ht="15.75" customHeight="1">
      <c r="P520" s="11"/>
      <c r="Q520" s="11"/>
      <c r="R520" s="11"/>
      <c r="V520" s="11"/>
    </row>
    <row r="521" ht="15.75" customHeight="1">
      <c r="P521" s="11"/>
      <c r="Q521" s="11"/>
      <c r="R521" s="11"/>
      <c r="V521" s="11"/>
    </row>
    <row r="522" ht="15.75" customHeight="1">
      <c r="P522" s="11"/>
      <c r="Q522" s="11"/>
      <c r="R522" s="11"/>
      <c r="V522" s="11"/>
    </row>
    <row r="523" ht="15.75" customHeight="1">
      <c r="P523" s="11"/>
      <c r="Q523" s="11"/>
      <c r="R523" s="11"/>
      <c r="V523" s="11"/>
    </row>
    <row r="524" ht="15.75" customHeight="1">
      <c r="P524" s="11"/>
      <c r="Q524" s="11"/>
      <c r="R524" s="11"/>
      <c r="V524" s="11"/>
    </row>
    <row r="525" ht="15.75" customHeight="1">
      <c r="P525" s="11"/>
      <c r="Q525" s="11"/>
      <c r="R525" s="11"/>
      <c r="V525" s="11"/>
    </row>
    <row r="526" ht="15.75" customHeight="1">
      <c r="P526" s="11"/>
      <c r="Q526" s="11"/>
      <c r="R526" s="11"/>
      <c r="V526" s="11"/>
    </row>
    <row r="527" ht="15.75" customHeight="1">
      <c r="P527" s="11"/>
      <c r="Q527" s="11"/>
      <c r="R527" s="11"/>
      <c r="V527" s="11"/>
    </row>
    <row r="528" ht="15.75" customHeight="1">
      <c r="P528" s="11"/>
      <c r="Q528" s="11"/>
      <c r="R528" s="11"/>
      <c r="V528" s="11"/>
    </row>
    <row r="529" ht="15.75" customHeight="1">
      <c r="P529" s="11"/>
      <c r="Q529" s="11"/>
      <c r="R529" s="11"/>
      <c r="V529" s="11"/>
    </row>
    <row r="530" ht="15.75" customHeight="1">
      <c r="P530" s="11"/>
      <c r="Q530" s="11"/>
      <c r="R530" s="11"/>
      <c r="V530" s="11"/>
    </row>
    <row r="531" ht="15.75" customHeight="1">
      <c r="P531" s="11"/>
      <c r="Q531" s="11"/>
      <c r="R531" s="11"/>
      <c r="V531" s="11"/>
    </row>
    <row r="532" ht="15.75" customHeight="1">
      <c r="P532" s="11"/>
      <c r="Q532" s="11"/>
      <c r="R532" s="11"/>
      <c r="V532" s="11"/>
    </row>
    <row r="533" ht="15.75" customHeight="1">
      <c r="P533" s="11"/>
      <c r="Q533" s="11"/>
      <c r="R533" s="11"/>
      <c r="V533" s="11"/>
    </row>
    <row r="534" ht="15.75" customHeight="1">
      <c r="P534" s="11"/>
      <c r="Q534" s="11"/>
      <c r="R534" s="11"/>
      <c r="V534" s="11"/>
    </row>
    <row r="535" ht="15.75" customHeight="1">
      <c r="P535" s="11"/>
      <c r="Q535" s="11"/>
      <c r="R535" s="11"/>
      <c r="V535" s="11"/>
    </row>
    <row r="536" ht="15.75" customHeight="1">
      <c r="P536" s="11"/>
      <c r="Q536" s="11"/>
      <c r="R536" s="11"/>
      <c r="V536" s="11"/>
    </row>
    <row r="537" ht="15.75" customHeight="1">
      <c r="P537" s="11"/>
      <c r="Q537" s="11"/>
      <c r="R537" s="11"/>
      <c r="V537" s="11"/>
    </row>
    <row r="538" ht="15.75" customHeight="1">
      <c r="P538" s="11"/>
      <c r="Q538" s="11"/>
      <c r="R538" s="11"/>
      <c r="V538" s="11"/>
    </row>
    <row r="539" ht="15.75" customHeight="1">
      <c r="P539" s="11"/>
      <c r="Q539" s="11"/>
      <c r="R539" s="11"/>
      <c r="V539" s="11"/>
    </row>
    <row r="540" ht="15.75" customHeight="1">
      <c r="P540" s="11"/>
      <c r="Q540" s="11"/>
      <c r="R540" s="11"/>
      <c r="V540" s="11"/>
    </row>
    <row r="541" ht="15.75" customHeight="1">
      <c r="P541" s="11"/>
      <c r="Q541" s="11"/>
      <c r="R541" s="11"/>
      <c r="V541" s="11"/>
    </row>
    <row r="542" ht="15.75" customHeight="1">
      <c r="P542" s="11"/>
      <c r="Q542" s="11"/>
      <c r="R542" s="11"/>
      <c r="V542" s="11"/>
    </row>
    <row r="543" ht="15.75" customHeight="1">
      <c r="P543" s="11"/>
      <c r="Q543" s="11"/>
      <c r="R543" s="11"/>
      <c r="V543" s="11"/>
    </row>
    <row r="544" ht="15.75" customHeight="1">
      <c r="P544" s="11"/>
      <c r="Q544" s="11"/>
      <c r="R544" s="11"/>
      <c r="V544" s="11"/>
    </row>
    <row r="545" ht="15.75" customHeight="1">
      <c r="P545" s="11"/>
      <c r="Q545" s="11"/>
      <c r="R545" s="11"/>
      <c r="V545" s="11"/>
    </row>
    <row r="546" ht="15.75" customHeight="1">
      <c r="P546" s="11"/>
      <c r="Q546" s="11"/>
      <c r="R546" s="11"/>
      <c r="V546" s="11"/>
    </row>
    <row r="547" ht="15.75" customHeight="1">
      <c r="P547" s="11"/>
      <c r="Q547" s="11"/>
      <c r="R547" s="11"/>
      <c r="V547" s="11"/>
    </row>
    <row r="548" ht="15.75" customHeight="1">
      <c r="P548" s="11"/>
      <c r="Q548" s="11"/>
      <c r="R548" s="11"/>
      <c r="V548" s="11"/>
    </row>
    <row r="549" ht="15.75" customHeight="1">
      <c r="P549" s="11"/>
      <c r="Q549" s="11"/>
      <c r="R549" s="11"/>
      <c r="V549" s="11"/>
    </row>
    <row r="550" ht="15.75" customHeight="1">
      <c r="P550" s="11"/>
      <c r="Q550" s="11"/>
      <c r="R550" s="11"/>
      <c r="V550" s="11"/>
    </row>
    <row r="551" ht="15.75" customHeight="1">
      <c r="P551" s="11"/>
      <c r="Q551" s="11"/>
      <c r="R551" s="11"/>
      <c r="V551" s="11"/>
    </row>
    <row r="552" ht="15.75" customHeight="1">
      <c r="P552" s="11"/>
      <c r="Q552" s="11"/>
      <c r="R552" s="11"/>
      <c r="V552" s="11"/>
    </row>
    <row r="553" ht="15.75" customHeight="1">
      <c r="P553" s="11"/>
      <c r="Q553" s="11"/>
      <c r="R553" s="11"/>
      <c r="V553" s="11"/>
    </row>
    <row r="554" ht="15.75" customHeight="1">
      <c r="P554" s="11"/>
      <c r="Q554" s="11"/>
      <c r="R554" s="11"/>
      <c r="V554" s="11"/>
    </row>
    <row r="555" ht="15.75" customHeight="1">
      <c r="P555" s="11"/>
      <c r="Q555" s="11"/>
      <c r="R555" s="11"/>
      <c r="V555" s="11"/>
    </row>
    <row r="556" ht="15.75" customHeight="1">
      <c r="P556" s="11"/>
      <c r="Q556" s="11"/>
      <c r="R556" s="11"/>
      <c r="V556" s="11"/>
    </row>
    <row r="557" ht="15.75" customHeight="1">
      <c r="P557" s="11"/>
      <c r="Q557" s="11"/>
      <c r="R557" s="11"/>
      <c r="V557" s="11"/>
    </row>
    <row r="558" ht="15.75" customHeight="1">
      <c r="P558" s="11"/>
      <c r="Q558" s="11"/>
      <c r="R558" s="11"/>
      <c r="V558" s="11"/>
    </row>
    <row r="559" ht="15.75" customHeight="1">
      <c r="P559" s="11"/>
      <c r="Q559" s="11"/>
      <c r="R559" s="11"/>
      <c r="V559" s="11"/>
    </row>
    <row r="560" ht="15.75" customHeight="1">
      <c r="P560" s="11"/>
      <c r="Q560" s="11"/>
      <c r="R560" s="11"/>
      <c r="V560" s="11"/>
    </row>
    <row r="561" ht="15.75" customHeight="1">
      <c r="P561" s="11"/>
      <c r="Q561" s="11"/>
      <c r="R561" s="11"/>
      <c r="V561" s="11"/>
    </row>
    <row r="562" ht="15.75" customHeight="1">
      <c r="P562" s="11"/>
      <c r="Q562" s="11"/>
      <c r="R562" s="11"/>
      <c r="V562" s="11"/>
    </row>
    <row r="563" ht="15.75" customHeight="1">
      <c r="P563" s="11"/>
      <c r="Q563" s="11"/>
      <c r="R563" s="11"/>
      <c r="V563" s="11"/>
    </row>
    <row r="564" ht="15.75" customHeight="1">
      <c r="P564" s="11"/>
      <c r="Q564" s="11"/>
      <c r="R564" s="11"/>
      <c r="V564" s="11"/>
    </row>
    <row r="565" ht="15.75" customHeight="1">
      <c r="P565" s="11"/>
      <c r="Q565" s="11"/>
      <c r="R565" s="11"/>
      <c r="V565" s="11"/>
    </row>
    <row r="566" ht="15.75" customHeight="1">
      <c r="P566" s="11"/>
      <c r="Q566" s="11"/>
      <c r="R566" s="11"/>
      <c r="V566" s="11"/>
    </row>
    <row r="567" ht="15.75" customHeight="1">
      <c r="P567" s="11"/>
      <c r="Q567" s="11"/>
      <c r="R567" s="11"/>
      <c r="V567" s="11"/>
    </row>
    <row r="568" ht="15.75" customHeight="1">
      <c r="P568" s="11"/>
      <c r="Q568" s="11"/>
      <c r="R568" s="11"/>
      <c r="V568" s="11"/>
    </row>
    <row r="569" ht="15.75" customHeight="1">
      <c r="P569" s="11"/>
      <c r="Q569" s="11"/>
      <c r="R569" s="11"/>
      <c r="V569" s="11"/>
    </row>
    <row r="570" ht="15.75" customHeight="1">
      <c r="P570" s="11"/>
      <c r="Q570" s="11"/>
      <c r="R570" s="11"/>
      <c r="V570" s="11"/>
    </row>
    <row r="571" ht="15.75" customHeight="1">
      <c r="P571" s="11"/>
      <c r="Q571" s="11"/>
      <c r="R571" s="11"/>
      <c r="V571" s="11"/>
    </row>
    <row r="572" ht="15.75" customHeight="1">
      <c r="P572" s="11"/>
      <c r="Q572" s="11"/>
      <c r="R572" s="11"/>
      <c r="V572" s="11"/>
    </row>
    <row r="573" ht="15.75" customHeight="1">
      <c r="P573" s="11"/>
      <c r="Q573" s="11"/>
      <c r="R573" s="11"/>
      <c r="V573" s="11"/>
    </row>
    <row r="574" ht="15.75" customHeight="1">
      <c r="P574" s="11"/>
      <c r="Q574" s="11"/>
      <c r="R574" s="11"/>
      <c r="V574" s="11"/>
    </row>
    <row r="575" ht="15.75" customHeight="1">
      <c r="P575" s="11"/>
      <c r="Q575" s="11"/>
      <c r="R575" s="11"/>
      <c r="V575" s="11"/>
    </row>
    <row r="576" ht="15.75" customHeight="1">
      <c r="P576" s="11"/>
      <c r="Q576" s="11"/>
      <c r="R576" s="11"/>
      <c r="V576" s="11"/>
    </row>
    <row r="577" ht="15.75" customHeight="1">
      <c r="P577" s="11"/>
      <c r="Q577" s="11"/>
      <c r="R577" s="11"/>
      <c r="V577" s="11"/>
    </row>
    <row r="578" ht="15.75" customHeight="1">
      <c r="P578" s="11"/>
      <c r="Q578" s="11"/>
      <c r="R578" s="11"/>
      <c r="V578" s="11"/>
    </row>
    <row r="579" ht="15.75" customHeight="1">
      <c r="P579" s="11"/>
      <c r="Q579" s="11"/>
      <c r="R579" s="11"/>
      <c r="V579" s="11"/>
    </row>
    <row r="580" ht="15.75" customHeight="1">
      <c r="P580" s="11"/>
      <c r="Q580" s="11"/>
      <c r="R580" s="11"/>
      <c r="V580" s="11"/>
    </row>
    <row r="581" ht="15.75" customHeight="1">
      <c r="P581" s="11"/>
      <c r="Q581" s="11"/>
      <c r="R581" s="11"/>
      <c r="V581" s="11"/>
    </row>
    <row r="582" ht="15.75" customHeight="1">
      <c r="P582" s="11"/>
      <c r="Q582" s="11"/>
      <c r="R582" s="11"/>
      <c r="V582" s="11"/>
    </row>
    <row r="583" ht="15.75" customHeight="1">
      <c r="P583" s="11"/>
      <c r="Q583" s="11"/>
      <c r="R583" s="11"/>
      <c r="V583" s="11"/>
    </row>
    <row r="584" ht="15.75" customHeight="1">
      <c r="P584" s="11"/>
      <c r="Q584" s="11"/>
      <c r="R584" s="11"/>
      <c r="V584" s="11"/>
    </row>
    <row r="585" ht="15.75" customHeight="1">
      <c r="P585" s="11"/>
      <c r="Q585" s="11"/>
      <c r="R585" s="11"/>
      <c r="V585" s="11"/>
    </row>
    <row r="586" ht="15.75" customHeight="1">
      <c r="P586" s="11"/>
      <c r="Q586" s="11"/>
      <c r="R586" s="11"/>
      <c r="V586" s="11"/>
    </row>
    <row r="587" ht="15.75" customHeight="1">
      <c r="P587" s="11"/>
      <c r="Q587" s="11"/>
      <c r="R587" s="11"/>
      <c r="V587" s="11"/>
    </row>
    <row r="588" ht="15.75" customHeight="1">
      <c r="P588" s="11"/>
      <c r="Q588" s="11"/>
      <c r="R588" s="11"/>
      <c r="V588" s="11"/>
    </row>
    <row r="589" ht="15.75" customHeight="1">
      <c r="P589" s="11"/>
      <c r="Q589" s="11"/>
      <c r="R589" s="11"/>
      <c r="V589" s="11"/>
    </row>
    <row r="590" ht="15.75" customHeight="1">
      <c r="P590" s="11"/>
      <c r="Q590" s="11"/>
      <c r="R590" s="11"/>
      <c r="V590" s="11"/>
    </row>
    <row r="591" ht="15.75" customHeight="1">
      <c r="P591" s="11"/>
      <c r="Q591" s="11"/>
      <c r="R591" s="11"/>
      <c r="V591" s="11"/>
    </row>
    <row r="592" ht="15.75" customHeight="1">
      <c r="P592" s="11"/>
      <c r="Q592" s="11"/>
      <c r="R592" s="11"/>
      <c r="V592" s="11"/>
    </row>
    <row r="593" ht="15.75" customHeight="1">
      <c r="P593" s="11"/>
      <c r="Q593" s="11"/>
      <c r="R593" s="11"/>
      <c r="V593" s="11"/>
    </row>
    <row r="594" ht="15.75" customHeight="1">
      <c r="P594" s="11"/>
      <c r="Q594" s="11"/>
      <c r="R594" s="11"/>
      <c r="V594" s="11"/>
    </row>
    <row r="595" ht="15.75" customHeight="1">
      <c r="P595" s="11"/>
      <c r="Q595" s="11"/>
      <c r="R595" s="11"/>
      <c r="V595" s="11"/>
    </row>
    <row r="596" ht="15.75" customHeight="1">
      <c r="P596" s="11"/>
      <c r="Q596" s="11"/>
      <c r="R596" s="11"/>
      <c r="V596" s="11"/>
    </row>
    <row r="597" ht="15.75" customHeight="1">
      <c r="P597" s="11"/>
      <c r="Q597" s="11"/>
      <c r="R597" s="11"/>
      <c r="V597" s="11"/>
    </row>
    <row r="598" ht="15.75" customHeight="1">
      <c r="P598" s="11"/>
      <c r="Q598" s="11"/>
      <c r="R598" s="11"/>
      <c r="V598" s="11"/>
    </row>
    <row r="599" ht="15.75" customHeight="1">
      <c r="P599" s="11"/>
      <c r="Q599" s="11"/>
      <c r="R599" s="11"/>
      <c r="V599" s="11"/>
    </row>
    <row r="600" ht="15.75" customHeight="1">
      <c r="P600" s="11"/>
      <c r="Q600" s="11"/>
      <c r="R600" s="11"/>
      <c r="V600" s="11"/>
    </row>
    <row r="601" ht="15.75" customHeight="1">
      <c r="P601" s="11"/>
      <c r="Q601" s="11"/>
      <c r="R601" s="11"/>
      <c r="V601" s="11"/>
    </row>
    <row r="602" ht="15.75" customHeight="1">
      <c r="P602" s="11"/>
      <c r="Q602" s="11"/>
      <c r="R602" s="11"/>
      <c r="V602" s="11"/>
    </row>
    <row r="603" ht="15.75" customHeight="1">
      <c r="P603" s="11"/>
      <c r="Q603" s="11"/>
      <c r="R603" s="11"/>
      <c r="V603" s="11"/>
    </row>
    <row r="604" ht="15.75" customHeight="1">
      <c r="P604" s="11"/>
      <c r="Q604" s="11"/>
      <c r="R604" s="11"/>
      <c r="V604" s="11"/>
    </row>
    <row r="605" ht="15.75" customHeight="1">
      <c r="P605" s="11"/>
      <c r="Q605" s="11"/>
      <c r="R605" s="11"/>
      <c r="V605" s="11"/>
    </row>
    <row r="606" ht="15.75" customHeight="1">
      <c r="P606" s="11"/>
      <c r="Q606" s="11"/>
      <c r="R606" s="11"/>
      <c r="V606" s="11"/>
    </row>
    <row r="607" ht="15.75" customHeight="1">
      <c r="P607" s="11"/>
      <c r="Q607" s="11"/>
      <c r="R607" s="11"/>
      <c r="V607" s="11"/>
    </row>
    <row r="608" ht="15.75" customHeight="1">
      <c r="P608" s="11"/>
      <c r="Q608" s="11"/>
      <c r="R608" s="11"/>
      <c r="V608" s="11"/>
    </row>
    <row r="609" ht="15.75" customHeight="1">
      <c r="P609" s="11"/>
      <c r="Q609" s="11"/>
      <c r="R609" s="11"/>
      <c r="V609" s="11"/>
    </row>
    <row r="610" ht="15.75" customHeight="1">
      <c r="P610" s="11"/>
      <c r="Q610" s="11"/>
      <c r="R610" s="11"/>
      <c r="V610" s="11"/>
    </row>
    <row r="611" ht="15.75" customHeight="1">
      <c r="P611" s="11"/>
      <c r="Q611" s="11"/>
      <c r="R611" s="11"/>
      <c r="V611" s="11"/>
    </row>
    <row r="612" ht="15.75" customHeight="1">
      <c r="P612" s="11"/>
      <c r="Q612" s="11"/>
      <c r="R612" s="11"/>
      <c r="V612" s="11"/>
    </row>
    <row r="613" ht="15.75" customHeight="1">
      <c r="P613" s="11"/>
      <c r="Q613" s="11"/>
      <c r="R613" s="11"/>
      <c r="V613" s="11"/>
    </row>
    <row r="614" ht="15.75" customHeight="1">
      <c r="P614" s="11"/>
      <c r="Q614" s="11"/>
      <c r="R614" s="11"/>
      <c r="V614" s="11"/>
    </row>
    <row r="615" ht="15.75" customHeight="1">
      <c r="P615" s="11"/>
      <c r="Q615" s="11"/>
      <c r="R615" s="11"/>
      <c r="V615" s="11"/>
    </row>
    <row r="616" ht="15.75" customHeight="1">
      <c r="P616" s="11"/>
      <c r="Q616" s="11"/>
      <c r="R616" s="11"/>
      <c r="V616" s="11"/>
    </row>
    <row r="617" ht="15.75" customHeight="1">
      <c r="P617" s="11"/>
      <c r="Q617" s="11"/>
      <c r="R617" s="11"/>
      <c r="V617" s="11"/>
    </row>
    <row r="618" ht="15.75" customHeight="1">
      <c r="P618" s="11"/>
      <c r="Q618" s="11"/>
      <c r="R618" s="11"/>
      <c r="V618" s="11"/>
    </row>
    <row r="619" ht="15.75" customHeight="1">
      <c r="P619" s="11"/>
      <c r="Q619" s="11"/>
      <c r="R619" s="11"/>
      <c r="V619" s="11"/>
    </row>
    <row r="620" ht="15.75" customHeight="1">
      <c r="P620" s="11"/>
      <c r="Q620" s="11"/>
      <c r="R620" s="11"/>
      <c r="V620" s="11"/>
    </row>
    <row r="621" ht="15.75" customHeight="1">
      <c r="P621" s="11"/>
      <c r="Q621" s="11"/>
      <c r="R621" s="11"/>
      <c r="V621" s="11"/>
    </row>
    <row r="622" ht="15.75" customHeight="1">
      <c r="P622" s="11"/>
      <c r="Q622" s="11"/>
      <c r="R622" s="11"/>
      <c r="V622" s="11"/>
    </row>
    <row r="623" ht="15.75" customHeight="1">
      <c r="P623" s="11"/>
      <c r="Q623" s="11"/>
      <c r="R623" s="11"/>
      <c r="V623" s="11"/>
    </row>
    <row r="624" ht="15.75" customHeight="1">
      <c r="P624" s="11"/>
      <c r="Q624" s="11"/>
      <c r="R624" s="11"/>
      <c r="V624" s="11"/>
    </row>
    <row r="625" ht="15.75" customHeight="1">
      <c r="P625" s="11"/>
      <c r="Q625" s="11"/>
      <c r="R625" s="11"/>
      <c r="V625" s="11"/>
    </row>
    <row r="626" ht="15.75" customHeight="1">
      <c r="P626" s="11"/>
      <c r="Q626" s="11"/>
      <c r="R626" s="11"/>
      <c r="V626" s="11"/>
    </row>
    <row r="627" ht="15.75" customHeight="1">
      <c r="P627" s="11"/>
      <c r="Q627" s="11"/>
      <c r="R627" s="11"/>
      <c r="V627" s="11"/>
    </row>
    <row r="628" ht="15.75" customHeight="1">
      <c r="P628" s="11"/>
      <c r="Q628" s="11"/>
      <c r="R628" s="11"/>
      <c r="V628" s="11"/>
    </row>
    <row r="629" ht="15.75" customHeight="1">
      <c r="P629" s="11"/>
      <c r="Q629" s="11"/>
      <c r="R629" s="11"/>
      <c r="V629" s="11"/>
    </row>
    <row r="630" ht="15.75" customHeight="1">
      <c r="P630" s="11"/>
      <c r="Q630" s="11"/>
      <c r="R630" s="11"/>
      <c r="V630" s="11"/>
    </row>
    <row r="631" ht="15.75" customHeight="1">
      <c r="P631" s="11"/>
      <c r="Q631" s="11"/>
      <c r="R631" s="11"/>
      <c r="V631" s="11"/>
    </row>
    <row r="632" ht="15.75" customHeight="1">
      <c r="P632" s="11"/>
      <c r="Q632" s="11"/>
      <c r="R632" s="11"/>
      <c r="V632" s="11"/>
    </row>
    <row r="633" ht="15.75" customHeight="1">
      <c r="P633" s="11"/>
      <c r="Q633" s="11"/>
      <c r="R633" s="11"/>
      <c r="V633" s="11"/>
    </row>
    <row r="634" ht="15.75" customHeight="1">
      <c r="P634" s="11"/>
      <c r="Q634" s="11"/>
      <c r="R634" s="11"/>
      <c r="V634" s="11"/>
    </row>
    <row r="635" ht="15.75" customHeight="1">
      <c r="P635" s="11"/>
      <c r="Q635" s="11"/>
      <c r="R635" s="11"/>
      <c r="V635" s="11"/>
    </row>
    <row r="636" ht="15.75" customHeight="1">
      <c r="P636" s="11"/>
      <c r="Q636" s="11"/>
      <c r="R636" s="11"/>
      <c r="V636" s="11"/>
    </row>
    <row r="637" ht="15.75" customHeight="1">
      <c r="P637" s="11"/>
      <c r="Q637" s="11"/>
      <c r="R637" s="11"/>
      <c r="V637" s="11"/>
    </row>
    <row r="638" ht="15.75" customHeight="1">
      <c r="P638" s="11"/>
      <c r="Q638" s="11"/>
      <c r="R638" s="11"/>
      <c r="V638" s="11"/>
    </row>
    <row r="639" ht="15.75" customHeight="1">
      <c r="P639" s="11"/>
      <c r="Q639" s="11"/>
      <c r="R639" s="11"/>
      <c r="V639" s="11"/>
    </row>
    <row r="640" ht="15.75" customHeight="1">
      <c r="P640" s="11"/>
      <c r="Q640" s="11"/>
      <c r="R640" s="11"/>
      <c r="V640" s="11"/>
    </row>
    <row r="641" ht="15.75" customHeight="1">
      <c r="P641" s="11"/>
      <c r="Q641" s="11"/>
      <c r="R641" s="11"/>
      <c r="V641" s="11"/>
    </row>
    <row r="642" ht="15.75" customHeight="1">
      <c r="P642" s="11"/>
      <c r="Q642" s="11"/>
      <c r="R642" s="11"/>
      <c r="V642" s="11"/>
    </row>
    <row r="643" ht="15.75" customHeight="1">
      <c r="P643" s="11"/>
      <c r="Q643" s="11"/>
      <c r="R643" s="11"/>
      <c r="V643" s="11"/>
    </row>
    <row r="644" ht="15.75" customHeight="1">
      <c r="P644" s="11"/>
      <c r="Q644" s="11"/>
      <c r="R644" s="11"/>
      <c r="V644" s="11"/>
    </row>
    <row r="645" ht="15.75" customHeight="1">
      <c r="P645" s="11"/>
      <c r="Q645" s="11"/>
      <c r="R645" s="11"/>
      <c r="V645" s="11"/>
    </row>
    <row r="646" ht="15.75" customHeight="1">
      <c r="P646" s="11"/>
      <c r="Q646" s="11"/>
      <c r="R646" s="11"/>
      <c r="V646" s="11"/>
    </row>
    <row r="647" ht="15.75" customHeight="1">
      <c r="P647" s="11"/>
      <c r="Q647" s="11"/>
      <c r="R647" s="11"/>
      <c r="V647" s="11"/>
    </row>
    <row r="648" ht="15.75" customHeight="1">
      <c r="P648" s="11"/>
      <c r="Q648" s="11"/>
      <c r="R648" s="11"/>
      <c r="V648" s="11"/>
    </row>
    <row r="649" ht="15.75" customHeight="1">
      <c r="P649" s="11"/>
      <c r="Q649" s="11"/>
      <c r="R649" s="11"/>
      <c r="V649" s="11"/>
    </row>
    <row r="650" ht="15.75" customHeight="1">
      <c r="P650" s="11"/>
      <c r="Q650" s="11"/>
      <c r="R650" s="11"/>
      <c r="V650" s="11"/>
    </row>
    <row r="651" ht="15.75" customHeight="1">
      <c r="P651" s="11"/>
      <c r="Q651" s="11"/>
      <c r="R651" s="11"/>
      <c r="V651" s="11"/>
    </row>
    <row r="652" ht="15.75" customHeight="1">
      <c r="P652" s="11"/>
      <c r="Q652" s="11"/>
      <c r="R652" s="11"/>
      <c r="V652" s="11"/>
    </row>
    <row r="653" ht="15.75" customHeight="1">
      <c r="P653" s="11"/>
      <c r="Q653" s="11"/>
      <c r="R653" s="11"/>
      <c r="V653" s="11"/>
    </row>
    <row r="654" ht="15.75" customHeight="1">
      <c r="P654" s="11"/>
      <c r="Q654" s="11"/>
      <c r="R654" s="11"/>
      <c r="V654" s="11"/>
    </row>
    <row r="655" ht="15.75" customHeight="1">
      <c r="P655" s="11"/>
      <c r="Q655" s="11"/>
      <c r="R655" s="11"/>
      <c r="V655" s="11"/>
    </row>
    <row r="656" ht="15.75" customHeight="1">
      <c r="P656" s="11"/>
      <c r="Q656" s="11"/>
      <c r="R656" s="11"/>
      <c r="V656" s="11"/>
    </row>
    <row r="657" ht="15.75" customHeight="1">
      <c r="P657" s="11"/>
      <c r="Q657" s="11"/>
      <c r="R657" s="11"/>
      <c r="V657" s="11"/>
    </row>
    <row r="658" ht="15.75" customHeight="1">
      <c r="P658" s="11"/>
      <c r="Q658" s="11"/>
      <c r="R658" s="11"/>
      <c r="V658" s="11"/>
    </row>
    <row r="659" ht="15.75" customHeight="1">
      <c r="P659" s="11"/>
      <c r="Q659" s="11"/>
      <c r="R659" s="11"/>
      <c r="V659" s="11"/>
    </row>
    <row r="660" ht="15.75" customHeight="1">
      <c r="P660" s="11"/>
      <c r="Q660" s="11"/>
      <c r="R660" s="11"/>
      <c r="V660" s="11"/>
    </row>
    <row r="661" ht="15.75" customHeight="1">
      <c r="P661" s="11"/>
      <c r="Q661" s="11"/>
      <c r="R661" s="11"/>
      <c r="V661" s="11"/>
    </row>
    <row r="662" ht="15.75" customHeight="1">
      <c r="P662" s="11"/>
      <c r="Q662" s="11"/>
      <c r="R662" s="11"/>
      <c r="V662" s="11"/>
    </row>
    <row r="663" ht="15.75" customHeight="1">
      <c r="P663" s="11"/>
      <c r="Q663" s="11"/>
      <c r="R663" s="11"/>
      <c r="V663" s="11"/>
    </row>
    <row r="664" ht="15.75" customHeight="1">
      <c r="P664" s="11"/>
      <c r="Q664" s="11"/>
      <c r="R664" s="11"/>
      <c r="V664" s="11"/>
    </row>
    <row r="665" ht="15.75" customHeight="1">
      <c r="P665" s="11"/>
      <c r="Q665" s="11"/>
      <c r="R665" s="11"/>
      <c r="V665" s="11"/>
    </row>
    <row r="666" ht="15.75" customHeight="1">
      <c r="P666" s="11"/>
      <c r="Q666" s="11"/>
      <c r="R666" s="11"/>
      <c r="V666" s="11"/>
    </row>
    <row r="667" ht="15.75" customHeight="1">
      <c r="P667" s="11"/>
      <c r="Q667" s="11"/>
      <c r="R667" s="11"/>
      <c r="V667" s="11"/>
    </row>
    <row r="668" ht="15.75" customHeight="1">
      <c r="P668" s="11"/>
      <c r="Q668" s="11"/>
      <c r="R668" s="11"/>
      <c r="V668" s="11"/>
    </row>
    <row r="669" ht="15.75" customHeight="1">
      <c r="P669" s="11"/>
      <c r="Q669" s="11"/>
      <c r="R669" s="11"/>
      <c r="V669" s="11"/>
    </row>
    <row r="670" ht="15.75" customHeight="1">
      <c r="P670" s="11"/>
      <c r="Q670" s="11"/>
      <c r="R670" s="11"/>
      <c r="V670" s="11"/>
    </row>
    <row r="671" ht="15.75" customHeight="1">
      <c r="P671" s="11"/>
      <c r="Q671" s="11"/>
      <c r="R671" s="11"/>
      <c r="V671" s="11"/>
    </row>
    <row r="672" ht="15.75" customHeight="1">
      <c r="P672" s="11"/>
      <c r="Q672" s="11"/>
      <c r="R672" s="11"/>
      <c r="V672" s="11"/>
    </row>
    <row r="673" ht="15.75" customHeight="1">
      <c r="P673" s="11"/>
      <c r="Q673" s="11"/>
      <c r="R673" s="11"/>
      <c r="V673" s="11"/>
    </row>
    <row r="674" ht="15.75" customHeight="1">
      <c r="P674" s="11"/>
      <c r="Q674" s="11"/>
      <c r="R674" s="11"/>
      <c r="V674" s="11"/>
    </row>
    <row r="675" ht="15.75" customHeight="1">
      <c r="P675" s="11"/>
      <c r="Q675" s="11"/>
      <c r="R675" s="11"/>
      <c r="V675" s="11"/>
    </row>
    <row r="676" ht="15.75" customHeight="1">
      <c r="P676" s="11"/>
      <c r="Q676" s="11"/>
      <c r="R676" s="11"/>
      <c r="V676" s="11"/>
    </row>
    <row r="677" ht="15.75" customHeight="1">
      <c r="P677" s="11"/>
      <c r="Q677" s="11"/>
      <c r="R677" s="11"/>
      <c r="V677" s="11"/>
    </row>
    <row r="678" ht="15.75" customHeight="1">
      <c r="P678" s="11"/>
      <c r="Q678" s="11"/>
      <c r="R678" s="11"/>
      <c r="V678" s="11"/>
    </row>
    <row r="679" ht="15.75" customHeight="1">
      <c r="P679" s="11"/>
      <c r="Q679" s="11"/>
      <c r="R679" s="11"/>
      <c r="V679" s="11"/>
    </row>
    <row r="680" ht="15.75" customHeight="1">
      <c r="P680" s="11"/>
      <c r="Q680" s="11"/>
      <c r="R680" s="11"/>
      <c r="V680" s="11"/>
    </row>
    <row r="681" ht="15.75" customHeight="1">
      <c r="P681" s="11"/>
      <c r="Q681" s="11"/>
      <c r="R681" s="11"/>
      <c r="V681" s="11"/>
    </row>
    <row r="682" ht="15.75" customHeight="1">
      <c r="P682" s="11"/>
      <c r="Q682" s="11"/>
      <c r="R682" s="11"/>
      <c r="V682" s="11"/>
    </row>
    <row r="683" ht="15.75" customHeight="1">
      <c r="P683" s="11"/>
      <c r="Q683" s="11"/>
      <c r="R683" s="11"/>
      <c r="V683" s="11"/>
    </row>
    <row r="684" ht="15.75" customHeight="1">
      <c r="P684" s="11"/>
      <c r="Q684" s="11"/>
      <c r="R684" s="11"/>
      <c r="V684" s="11"/>
    </row>
    <row r="685" ht="15.75" customHeight="1">
      <c r="P685" s="11"/>
      <c r="Q685" s="11"/>
      <c r="R685" s="11"/>
      <c r="V685" s="11"/>
    </row>
    <row r="686" ht="15.75" customHeight="1">
      <c r="P686" s="11"/>
      <c r="Q686" s="11"/>
      <c r="R686" s="11"/>
      <c r="V686" s="11"/>
    </row>
    <row r="687" ht="15.75" customHeight="1">
      <c r="P687" s="11"/>
      <c r="Q687" s="11"/>
      <c r="R687" s="11"/>
      <c r="V687" s="11"/>
    </row>
    <row r="688" ht="15.75" customHeight="1">
      <c r="P688" s="11"/>
      <c r="Q688" s="11"/>
      <c r="R688" s="11"/>
      <c r="V688" s="11"/>
    </row>
    <row r="689" ht="15.75" customHeight="1">
      <c r="P689" s="11"/>
      <c r="Q689" s="11"/>
      <c r="R689" s="11"/>
      <c r="V689" s="11"/>
    </row>
    <row r="690" ht="15.75" customHeight="1">
      <c r="P690" s="11"/>
      <c r="Q690" s="11"/>
      <c r="R690" s="11"/>
      <c r="V690" s="11"/>
    </row>
    <row r="691" ht="15.75" customHeight="1">
      <c r="P691" s="11"/>
      <c r="Q691" s="11"/>
      <c r="R691" s="11"/>
      <c r="V691" s="11"/>
    </row>
    <row r="692" ht="15.75" customHeight="1">
      <c r="P692" s="11"/>
      <c r="Q692" s="11"/>
      <c r="R692" s="11"/>
      <c r="V692" s="11"/>
    </row>
    <row r="693" ht="15.75" customHeight="1">
      <c r="P693" s="11"/>
      <c r="Q693" s="11"/>
      <c r="R693" s="11"/>
      <c r="V693" s="11"/>
    </row>
    <row r="694" ht="15.75" customHeight="1">
      <c r="P694" s="11"/>
      <c r="Q694" s="11"/>
      <c r="R694" s="11"/>
      <c r="V694" s="11"/>
    </row>
    <row r="695" ht="15.75" customHeight="1">
      <c r="P695" s="11"/>
      <c r="Q695" s="11"/>
      <c r="R695" s="11"/>
      <c r="V695" s="11"/>
    </row>
    <row r="696" ht="15.75" customHeight="1">
      <c r="P696" s="11"/>
      <c r="Q696" s="11"/>
      <c r="R696" s="11"/>
      <c r="V696" s="11"/>
    </row>
    <row r="697" ht="15.75" customHeight="1">
      <c r="P697" s="11"/>
      <c r="Q697" s="11"/>
      <c r="R697" s="11"/>
      <c r="V697" s="11"/>
    </row>
    <row r="698" ht="15.75" customHeight="1">
      <c r="P698" s="11"/>
      <c r="Q698" s="11"/>
      <c r="R698" s="11"/>
      <c r="V698" s="11"/>
    </row>
    <row r="699" ht="15.75" customHeight="1">
      <c r="P699" s="11"/>
      <c r="Q699" s="11"/>
      <c r="R699" s="11"/>
      <c r="V699" s="11"/>
    </row>
    <row r="700" ht="15.75" customHeight="1">
      <c r="P700" s="11"/>
      <c r="Q700" s="11"/>
      <c r="R700" s="11"/>
      <c r="V700" s="11"/>
    </row>
    <row r="701" ht="15.75" customHeight="1">
      <c r="P701" s="11"/>
      <c r="Q701" s="11"/>
      <c r="R701" s="11"/>
      <c r="V701" s="11"/>
    </row>
    <row r="702" ht="15.75" customHeight="1">
      <c r="P702" s="11"/>
      <c r="Q702" s="11"/>
      <c r="R702" s="11"/>
      <c r="V702" s="11"/>
    </row>
    <row r="703" ht="15.75" customHeight="1">
      <c r="P703" s="11"/>
      <c r="Q703" s="11"/>
      <c r="R703" s="11"/>
      <c r="V703" s="11"/>
    </row>
    <row r="704" ht="15.75" customHeight="1">
      <c r="P704" s="11"/>
      <c r="Q704" s="11"/>
      <c r="R704" s="11"/>
      <c r="V704" s="11"/>
    </row>
    <row r="705" ht="15.75" customHeight="1">
      <c r="P705" s="11"/>
      <c r="Q705" s="11"/>
      <c r="R705" s="11"/>
      <c r="V705" s="11"/>
    </row>
    <row r="706" ht="15.75" customHeight="1">
      <c r="P706" s="11"/>
      <c r="Q706" s="11"/>
      <c r="R706" s="11"/>
      <c r="V706" s="11"/>
    </row>
    <row r="707" ht="15.75" customHeight="1">
      <c r="P707" s="11"/>
      <c r="Q707" s="11"/>
      <c r="R707" s="11"/>
      <c r="V707" s="11"/>
    </row>
    <row r="708" ht="15.75" customHeight="1">
      <c r="P708" s="11"/>
      <c r="Q708" s="11"/>
      <c r="R708" s="11"/>
      <c r="V708" s="11"/>
    </row>
    <row r="709" ht="15.75" customHeight="1">
      <c r="P709" s="11"/>
      <c r="Q709" s="11"/>
      <c r="R709" s="11"/>
      <c r="V709" s="11"/>
    </row>
    <row r="710" ht="15.75" customHeight="1">
      <c r="P710" s="11"/>
      <c r="Q710" s="11"/>
      <c r="R710" s="11"/>
      <c r="V710" s="11"/>
    </row>
    <row r="711" ht="15.75" customHeight="1">
      <c r="P711" s="11"/>
      <c r="Q711" s="11"/>
      <c r="R711" s="11"/>
      <c r="V711" s="11"/>
    </row>
    <row r="712" ht="15.75" customHeight="1">
      <c r="P712" s="11"/>
      <c r="Q712" s="11"/>
      <c r="R712" s="11"/>
      <c r="V712" s="11"/>
    </row>
    <row r="713" ht="15.75" customHeight="1">
      <c r="P713" s="11"/>
      <c r="Q713" s="11"/>
      <c r="R713" s="11"/>
      <c r="V713" s="11"/>
    </row>
    <row r="714" ht="15.75" customHeight="1">
      <c r="P714" s="11"/>
      <c r="Q714" s="11"/>
      <c r="R714" s="11"/>
      <c r="V714" s="11"/>
    </row>
    <row r="715" ht="15.75" customHeight="1">
      <c r="P715" s="11"/>
      <c r="Q715" s="11"/>
      <c r="R715" s="11"/>
      <c r="V715" s="11"/>
    </row>
    <row r="716" ht="15.75" customHeight="1">
      <c r="P716" s="11"/>
      <c r="Q716" s="11"/>
      <c r="R716" s="11"/>
      <c r="V716" s="11"/>
    </row>
    <row r="717" ht="15.75" customHeight="1">
      <c r="P717" s="11"/>
      <c r="Q717" s="11"/>
      <c r="R717" s="11"/>
      <c r="V717" s="11"/>
    </row>
    <row r="718" ht="15.75" customHeight="1">
      <c r="P718" s="11"/>
      <c r="Q718" s="11"/>
      <c r="R718" s="11"/>
      <c r="V718" s="11"/>
    </row>
    <row r="719" ht="15.75" customHeight="1">
      <c r="P719" s="11"/>
      <c r="Q719" s="11"/>
      <c r="R719" s="11"/>
      <c r="V719" s="11"/>
    </row>
    <row r="720" ht="15.75" customHeight="1">
      <c r="P720" s="11"/>
      <c r="Q720" s="11"/>
      <c r="R720" s="11"/>
      <c r="V720" s="11"/>
    </row>
    <row r="721" ht="15.75" customHeight="1">
      <c r="P721" s="11"/>
      <c r="Q721" s="11"/>
      <c r="R721" s="11"/>
      <c r="V721" s="11"/>
    </row>
    <row r="722" ht="15.75" customHeight="1">
      <c r="P722" s="11"/>
      <c r="Q722" s="11"/>
      <c r="R722" s="11"/>
      <c r="V722" s="11"/>
    </row>
    <row r="723" ht="15.75" customHeight="1">
      <c r="P723" s="11"/>
      <c r="Q723" s="11"/>
      <c r="R723" s="11"/>
      <c r="V723" s="11"/>
    </row>
    <row r="724" ht="15.75" customHeight="1">
      <c r="P724" s="11"/>
      <c r="Q724" s="11"/>
      <c r="R724" s="11"/>
      <c r="V724" s="11"/>
    </row>
    <row r="725" ht="15.75" customHeight="1">
      <c r="P725" s="11"/>
      <c r="Q725" s="11"/>
      <c r="R725" s="11"/>
      <c r="V725" s="11"/>
    </row>
    <row r="726" ht="15.75" customHeight="1">
      <c r="P726" s="11"/>
      <c r="Q726" s="11"/>
      <c r="R726" s="11"/>
      <c r="V726" s="11"/>
    </row>
    <row r="727" ht="15.75" customHeight="1">
      <c r="P727" s="11"/>
      <c r="Q727" s="11"/>
      <c r="R727" s="11"/>
      <c r="V727" s="11"/>
    </row>
    <row r="728" ht="15.75" customHeight="1">
      <c r="P728" s="11"/>
      <c r="Q728" s="11"/>
      <c r="R728" s="11"/>
      <c r="V728" s="11"/>
    </row>
    <row r="729" ht="15.75" customHeight="1">
      <c r="P729" s="11"/>
      <c r="Q729" s="11"/>
      <c r="R729" s="11"/>
      <c r="V729" s="11"/>
    </row>
    <row r="730" ht="15.75" customHeight="1">
      <c r="P730" s="11"/>
      <c r="Q730" s="11"/>
      <c r="R730" s="11"/>
      <c r="V730" s="11"/>
    </row>
    <row r="731" ht="15.75" customHeight="1">
      <c r="P731" s="11"/>
      <c r="Q731" s="11"/>
      <c r="R731" s="11"/>
      <c r="V731" s="11"/>
    </row>
    <row r="732" ht="15.75" customHeight="1">
      <c r="P732" s="11"/>
      <c r="Q732" s="11"/>
      <c r="R732" s="11"/>
      <c r="V732" s="11"/>
    </row>
    <row r="733" ht="15.75" customHeight="1">
      <c r="P733" s="11"/>
      <c r="Q733" s="11"/>
      <c r="R733" s="11"/>
      <c r="V733" s="11"/>
    </row>
    <row r="734" ht="15.75" customHeight="1">
      <c r="P734" s="11"/>
      <c r="Q734" s="11"/>
      <c r="R734" s="11"/>
      <c r="V734" s="11"/>
    </row>
    <row r="735" ht="15.75" customHeight="1">
      <c r="P735" s="11"/>
      <c r="Q735" s="11"/>
      <c r="R735" s="11"/>
      <c r="V735" s="11"/>
    </row>
    <row r="736" ht="15.75" customHeight="1">
      <c r="P736" s="11"/>
      <c r="Q736" s="11"/>
      <c r="R736" s="11"/>
      <c r="V736" s="11"/>
    </row>
    <row r="737" ht="15.75" customHeight="1">
      <c r="P737" s="11"/>
      <c r="Q737" s="11"/>
      <c r="R737" s="11"/>
      <c r="V737" s="11"/>
    </row>
    <row r="738" ht="15.75" customHeight="1">
      <c r="P738" s="11"/>
      <c r="Q738" s="11"/>
      <c r="R738" s="11"/>
      <c r="V738" s="11"/>
    </row>
    <row r="739" ht="15.75" customHeight="1">
      <c r="P739" s="11"/>
      <c r="Q739" s="11"/>
      <c r="R739" s="11"/>
      <c r="V739" s="11"/>
    </row>
    <row r="740" ht="15.75" customHeight="1">
      <c r="P740" s="11"/>
      <c r="Q740" s="11"/>
      <c r="R740" s="11"/>
      <c r="V740" s="11"/>
    </row>
    <row r="741" ht="15.75" customHeight="1">
      <c r="P741" s="11"/>
      <c r="Q741" s="11"/>
      <c r="R741" s="11"/>
      <c r="V741" s="11"/>
    </row>
    <row r="742" ht="15.75" customHeight="1">
      <c r="P742" s="11"/>
      <c r="Q742" s="11"/>
      <c r="R742" s="11"/>
      <c r="V742" s="11"/>
    </row>
    <row r="743" ht="15.75" customHeight="1">
      <c r="P743" s="11"/>
      <c r="Q743" s="11"/>
      <c r="R743" s="11"/>
      <c r="V743" s="11"/>
    </row>
    <row r="744" ht="15.75" customHeight="1">
      <c r="P744" s="11"/>
      <c r="Q744" s="11"/>
      <c r="R744" s="11"/>
      <c r="V744" s="11"/>
    </row>
    <row r="745" ht="15.75" customHeight="1">
      <c r="P745" s="11"/>
      <c r="Q745" s="11"/>
      <c r="R745" s="11"/>
      <c r="V745" s="11"/>
    </row>
    <row r="746" ht="15.75" customHeight="1">
      <c r="P746" s="11"/>
      <c r="Q746" s="11"/>
      <c r="R746" s="11"/>
      <c r="V746" s="11"/>
    </row>
    <row r="747" ht="15.75" customHeight="1">
      <c r="P747" s="11"/>
      <c r="Q747" s="11"/>
      <c r="R747" s="11"/>
      <c r="V747" s="11"/>
    </row>
    <row r="748" ht="15.75" customHeight="1">
      <c r="P748" s="11"/>
      <c r="Q748" s="11"/>
      <c r="R748" s="11"/>
      <c r="V748" s="11"/>
    </row>
    <row r="749" ht="15.75" customHeight="1">
      <c r="P749" s="11"/>
      <c r="Q749" s="11"/>
      <c r="R749" s="11"/>
      <c r="V749" s="11"/>
    </row>
    <row r="750" ht="15.75" customHeight="1">
      <c r="P750" s="11"/>
      <c r="Q750" s="11"/>
      <c r="R750" s="11"/>
      <c r="V750" s="11"/>
    </row>
    <row r="751" ht="15.75" customHeight="1">
      <c r="P751" s="11"/>
      <c r="Q751" s="11"/>
      <c r="R751" s="11"/>
      <c r="V751" s="11"/>
    </row>
    <row r="752" ht="15.75" customHeight="1">
      <c r="P752" s="11"/>
      <c r="Q752" s="11"/>
      <c r="R752" s="11"/>
      <c r="V752" s="11"/>
    </row>
    <row r="753" ht="15.75" customHeight="1">
      <c r="P753" s="11"/>
      <c r="Q753" s="11"/>
      <c r="R753" s="11"/>
      <c r="V753" s="11"/>
    </row>
    <row r="754" ht="15.75" customHeight="1">
      <c r="P754" s="11"/>
      <c r="Q754" s="11"/>
      <c r="R754" s="11"/>
      <c r="V754" s="11"/>
    </row>
    <row r="755" ht="15.75" customHeight="1">
      <c r="P755" s="11"/>
      <c r="Q755" s="11"/>
      <c r="R755" s="11"/>
      <c r="V755" s="11"/>
    </row>
    <row r="756" ht="15.75" customHeight="1">
      <c r="P756" s="11"/>
      <c r="Q756" s="11"/>
      <c r="R756" s="11"/>
      <c r="V756" s="11"/>
    </row>
    <row r="757" ht="15.75" customHeight="1">
      <c r="P757" s="11"/>
      <c r="Q757" s="11"/>
      <c r="R757" s="11"/>
      <c r="V757" s="11"/>
    </row>
    <row r="758" ht="15.75" customHeight="1">
      <c r="P758" s="11"/>
      <c r="Q758" s="11"/>
      <c r="R758" s="11"/>
      <c r="V758" s="11"/>
    </row>
    <row r="759" ht="15.75" customHeight="1">
      <c r="P759" s="11"/>
      <c r="Q759" s="11"/>
      <c r="R759" s="11"/>
      <c r="V759" s="11"/>
    </row>
    <row r="760" ht="15.75" customHeight="1">
      <c r="P760" s="11"/>
      <c r="Q760" s="11"/>
      <c r="R760" s="11"/>
      <c r="V760" s="11"/>
    </row>
    <row r="761" ht="15.75" customHeight="1">
      <c r="P761" s="11"/>
      <c r="Q761" s="11"/>
      <c r="R761" s="11"/>
      <c r="V761" s="11"/>
    </row>
    <row r="762" ht="15.75" customHeight="1">
      <c r="P762" s="11"/>
      <c r="Q762" s="11"/>
      <c r="R762" s="11"/>
      <c r="V762" s="11"/>
    </row>
    <row r="763" ht="15.75" customHeight="1">
      <c r="P763" s="11"/>
      <c r="Q763" s="11"/>
      <c r="R763" s="11"/>
      <c r="V763" s="11"/>
    </row>
    <row r="764" ht="15.75" customHeight="1">
      <c r="P764" s="11"/>
      <c r="Q764" s="11"/>
      <c r="R764" s="11"/>
      <c r="V764" s="11"/>
    </row>
    <row r="765" ht="15.75" customHeight="1">
      <c r="P765" s="11"/>
      <c r="Q765" s="11"/>
      <c r="R765" s="11"/>
      <c r="V765" s="11"/>
    </row>
    <row r="766" ht="15.75" customHeight="1">
      <c r="P766" s="11"/>
      <c r="Q766" s="11"/>
      <c r="R766" s="11"/>
      <c r="V766" s="11"/>
    </row>
    <row r="767" ht="15.75" customHeight="1">
      <c r="P767" s="11"/>
      <c r="Q767" s="11"/>
      <c r="R767" s="11"/>
      <c r="V767" s="11"/>
    </row>
    <row r="768" ht="15.75" customHeight="1">
      <c r="P768" s="11"/>
      <c r="Q768" s="11"/>
      <c r="R768" s="11"/>
      <c r="V768" s="11"/>
    </row>
    <row r="769" ht="15.75" customHeight="1">
      <c r="P769" s="11"/>
      <c r="Q769" s="11"/>
      <c r="R769" s="11"/>
      <c r="V769" s="11"/>
    </row>
    <row r="770" ht="15.75" customHeight="1">
      <c r="P770" s="11"/>
      <c r="Q770" s="11"/>
      <c r="R770" s="11"/>
      <c r="V770" s="11"/>
    </row>
    <row r="771" ht="15.75" customHeight="1">
      <c r="P771" s="11"/>
      <c r="Q771" s="11"/>
      <c r="R771" s="11"/>
      <c r="V771" s="11"/>
    </row>
    <row r="772" ht="15.75" customHeight="1">
      <c r="P772" s="11"/>
      <c r="Q772" s="11"/>
      <c r="R772" s="11"/>
      <c r="V772" s="11"/>
    </row>
    <row r="773" ht="15.75" customHeight="1">
      <c r="P773" s="11"/>
      <c r="Q773" s="11"/>
      <c r="R773" s="11"/>
      <c r="V773" s="11"/>
    </row>
    <row r="774" ht="15.75" customHeight="1">
      <c r="P774" s="11"/>
      <c r="Q774" s="11"/>
      <c r="R774" s="11"/>
      <c r="V774" s="11"/>
    </row>
    <row r="775" ht="15.75" customHeight="1">
      <c r="P775" s="11"/>
      <c r="Q775" s="11"/>
      <c r="R775" s="11"/>
      <c r="V775" s="11"/>
    </row>
    <row r="776" ht="15.75" customHeight="1">
      <c r="P776" s="11"/>
      <c r="Q776" s="11"/>
      <c r="R776" s="11"/>
      <c r="V776" s="11"/>
    </row>
    <row r="777" ht="15.75" customHeight="1">
      <c r="P777" s="11"/>
      <c r="Q777" s="11"/>
      <c r="R777" s="11"/>
      <c r="V777" s="11"/>
    </row>
    <row r="778" ht="15.75" customHeight="1">
      <c r="P778" s="11"/>
      <c r="Q778" s="11"/>
      <c r="R778" s="11"/>
      <c r="V778" s="11"/>
    </row>
    <row r="779" ht="15.75" customHeight="1">
      <c r="P779" s="11"/>
      <c r="Q779" s="11"/>
      <c r="R779" s="11"/>
      <c r="V779" s="11"/>
    </row>
    <row r="780" ht="15.75" customHeight="1">
      <c r="P780" s="11"/>
      <c r="Q780" s="11"/>
      <c r="R780" s="11"/>
      <c r="V780" s="11"/>
    </row>
    <row r="781" ht="15.75" customHeight="1">
      <c r="P781" s="11"/>
      <c r="Q781" s="11"/>
      <c r="R781" s="11"/>
      <c r="V781" s="11"/>
    </row>
    <row r="782" ht="15.75" customHeight="1">
      <c r="P782" s="11"/>
      <c r="Q782" s="11"/>
      <c r="R782" s="11"/>
      <c r="V782" s="11"/>
    </row>
    <row r="783" ht="15.75" customHeight="1">
      <c r="P783" s="11"/>
      <c r="Q783" s="11"/>
      <c r="R783" s="11"/>
      <c r="V783" s="11"/>
    </row>
    <row r="784" ht="15.75" customHeight="1">
      <c r="P784" s="11"/>
      <c r="Q784" s="11"/>
      <c r="R784" s="11"/>
      <c r="V784" s="11"/>
    </row>
    <row r="785" ht="15.75" customHeight="1">
      <c r="P785" s="11"/>
      <c r="Q785" s="11"/>
      <c r="R785" s="11"/>
      <c r="V785" s="11"/>
    </row>
    <row r="786" ht="15.75" customHeight="1">
      <c r="P786" s="11"/>
      <c r="Q786" s="11"/>
      <c r="R786" s="11"/>
      <c r="V786" s="11"/>
    </row>
    <row r="787" ht="15.75" customHeight="1">
      <c r="P787" s="11"/>
      <c r="Q787" s="11"/>
      <c r="R787" s="11"/>
      <c r="V787" s="11"/>
    </row>
    <row r="788" ht="15.75" customHeight="1">
      <c r="P788" s="11"/>
      <c r="Q788" s="11"/>
      <c r="R788" s="11"/>
      <c r="V788" s="11"/>
    </row>
    <row r="789" ht="15.75" customHeight="1">
      <c r="P789" s="11"/>
      <c r="Q789" s="11"/>
      <c r="R789" s="11"/>
      <c r="V789" s="11"/>
    </row>
    <row r="790" ht="15.75" customHeight="1">
      <c r="P790" s="11"/>
      <c r="Q790" s="11"/>
      <c r="R790" s="11"/>
      <c r="V790" s="11"/>
    </row>
    <row r="791" ht="15.75" customHeight="1">
      <c r="P791" s="11"/>
      <c r="Q791" s="11"/>
      <c r="R791" s="11"/>
      <c r="V791" s="11"/>
    </row>
    <row r="792" ht="15.75" customHeight="1">
      <c r="P792" s="11"/>
      <c r="Q792" s="11"/>
      <c r="R792" s="11"/>
      <c r="V792" s="11"/>
    </row>
    <row r="793" ht="15.75" customHeight="1">
      <c r="P793" s="11"/>
      <c r="Q793" s="11"/>
      <c r="R793" s="11"/>
      <c r="V793" s="11"/>
    </row>
    <row r="794" ht="15.75" customHeight="1">
      <c r="P794" s="11"/>
      <c r="Q794" s="11"/>
      <c r="R794" s="11"/>
      <c r="V794" s="11"/>
    </row>
    <row r="795" ht="15.75" customHeight="1">
      <c r="P795" s="11"/>
      <c r="Q795" s="11"/>
      <c r="R795" s="11"/>
      <c r="V795" s="11"/>
    </row>
    <row r="796" ht="15.75" customHeight="1">
      <c r="P796" s="11"/>
      <c r="Q796" s="11"/>
      <c r="R796" s="11"/>
      <c r="V796" s="11"/>
    </row>
    <row r="797" ht="15.75" customHeight="1">
      <c r="P797" s="11"/>
      <c r="Q797" s="11"/>
      <c r="R797" s="11"/>
      <c r="V797" s="11"/>
    </row>
    <row r="798" ht="15.75" customHeight="1">
      <c r="P798" s="11"/>
      <c r="Q798" s="11"/>
      <c r="R798" s="11"/>
      <c r="V798" s="11"/>
    </row>
    <row r="799" ht="15.75" customHeight="1">
      <c r="P799" s="11"/>
      <c r="Q799" s="11"/>
      <c r="R799" s="11"/>
      <c r="V799" s="11"/>
    </row>
    <row r="800" ht="15.75" customHeight="1">
      <c r="P800" s="11"/>
      <c r="Q800" s="11"/>
      <c r="R800" s="11"/>
      <c r="V800" s="11"/>
    </row>
    <row r="801" ht="15.75" customHeight="1">
      <c r="P801" s="11"/>
      <c r="Q801" s="11"/>
      <c r="R801" s="11"/>
      <c r="V801" s="11"/>
    </row>
    <row r="802" ht="15.75" customHeight="1">
      <c r="P802" s="11"/>
      <c r="Q802" s="11"/>
      <c r="R802" s="11"/>
      <c r="V802" s="11"/>
    </row>
    <row r="803" ht="15.75" customHeight="1">
      <c r="P803" s="11"/>
      <c r="Q803" s="11"/>
      <c r="R803" s="11"/>
      <c r="V803" s="11"/>
    </row>
    <row r="804" ht="15.75" customHeight="1">
      <c r="P804" s="11"/>
      <c r="Q804" s="11"/>
      <c r="R804" s="11"/>
      <c r="V804" s="11"/>
    </row>
    <row r="805" ht="15.75" customHeight="1">
      <c r="P805" s="11"/>
      <c r="Q805" s="11"/>
      <c r="R805" s="11"/>
      <c r="V805" s="11"/>
    </row>
    <row r="806" ht="15.75" customHeight="1">
      <c r="P806" s="11"/>
      <c r="Q806" s="11"/>
      <c r="R806" s="11"/>
      <c r="V806" s="11"/>
    </row>
    <row r="807" ht="15.75" customHeight="1">
      <c r="P807" s="11"/>
      <c r="Q807" s="11"/>
      <c r="R807" s="11"/>
      <c r="V807" s="11"/>
    </row>
    <row r="808" ht="15.75" customHeight="1">
      <c r="P808" s="11"/>
      <c r="Q808" s="11"/>
      <c r="R808" s="11"/>
      <c r="V808" s="11"/>
    </row>
    <row r="809" ht="15.75" customHeight="1">
      <c r="P809" s="11"/>
      <c r="Q809" s="11"/>
      <c r="R809" s="11"/>
      <c r="V809" s="11"/>
    </row>
    <row r="810" ht="15.75" customHeight="1">
      <c r="P810" s="11"/>
      <c r="Q810" s="11"/>
      <c r="R810" s="11"/>
      <c r="V810" s="11"/>
    </row>
    <row r="811" ht="15.75" customHeight="1">
      <c r="P811" s="11"/>
      <c r="Q811" s="11"/>
      <c r="R811" s="11"/>
      <c r="V811" s="11"/>
    </row>
    <row r="812" ht="15.75" customHeight="1">
      <c r="P812" s="11"/>
      <c r="Q812" s="11"/>
      <c r="R812" s="11"/>
      <c r="V812" s="11"/>
    </row>
    <row r="813" ht="15.75" customHeight="1">
      <c r="P813" s="11"/>
      <c r="Q813" s="11"/>
      <c r="R813" s="11"/>
      <c r="V813" s="11"/>
    </row>
    <row r="814" ht="15.75" customHeight="1">
      <c r="P814" s="11"/>
      <c r="Q814" s="11"/>
      <c r="R814" s="11"/>
      <c r="V814" s="11"/>
    </row>
    <row r="815" ht="15.75" customHeight="1">
      <c r="P815" s="11"/>
      <c r="Q815" s="11"/>
      <c r="R815" s="11"/>
      <c r="V815" s="11"/>
    </row>
    <row r="816" ht="15.75" customHeight="1">
      <c r="P816" s="11"/>
      <c r="Q816" s="11"/>
      <c r="R816" s="11"/>
      <c r="V816" s="11"/>
    </row>
    <row r="817" ht="15.75" customHeight="1">
      <c r="P817" s="11"/>
      <c r="Q817" s="11"/>
      <c r="R817" s="11"/>
      <c r="V817" s="11"/>
    </row>
    <row r="818" ht="15.75" customHeight="1">
      <c r="P818" s="11"/>
      <c r="Q818" s="11"/>
      <c r="R818" s="11"/>
      <c r="V818" s="11"/>
    </row>
    <row r="819" ht="15.75" customHeight="1">
      <c r="P819" s="11"/>
      <c r="Q819" s="11"/>
      <c r="R819" s="11"/>
      <c r="V819" s="11"/>
    </row>
    <row r="820" ht="15.75" customHeight="1">
      <c r="P820" s="11"/>
      <c r="Q820" s="11"/>
      <c r="R820" s="11"/>
      <c r="V820" s="11"/>
    </row>
    <row r="821" ht="15.75" customHeight="1">
      <c r="P821" s="11"/>
      <c r="Q821" s="11"/>
      <c r="R821" s="11"/>
      <c r="V821" s="11"/>
    </row>
    <row r="822" ht="15.75" customHeight="1">
      <c r="P822" s="11"/>
      <c r="Q822" s="11"/>
      <c r="R822" s="11"/>
      <c r="V822" s="11"/>
    </row>
    <row r="823" ht="15.75" customHeight="1">
      <c r="P823" s="11"/>
      <c r="Q823" s="11"/>
      <c r="R823" s="11"/>
      <c r="V823" s="11"/>
    </row>
    <row r="824" ht="15.75" customHeight="1">
      <c r="P824" s="11"/>
      <c r="Q824" s="11"/>
      <c r="R824" s="11"/>
      <c r="V824" s="11"/>
    </row>
    <row r="825" ht="15.75" customHeight="1">
      <c r="P825" s="11"/>
      <c r="Q825" s="11"/>
      <c r="R825" s="11"/>
      <c r="V825" s="11"/>
    </row>
    <row r="826" ht="15.75" customHeight="1">
      <c r="P826" s="11"/>
      <c r="Q826" s="11"/>
      <c r="R826" s="11"/>
      <c r="V826" s="11"/>
    </row>
    <row r="827" ht="15.75" customHeight="1">
      <c r="P827" s="11"/>
      <c r="Q827" s="11"/>
      <c r="R827" s="11"/>
      <c r="V827" s="11"/>
    </row>
    <row r="828" ht="15.75" customHeight="1">
      <c r="P828" s="11"/>
      <c r="Q828" s="11"/>
      <c r="R828" s="11"/>
      <c r="V828" s="11"/>
    </row>
    <row r="829" ht="15.75" customHeight="1">
      <c r="P829" s="11"/>
      <c r="Q829" s="11"/>
      <c r="R829" s="11"/>
      <c r="V829" s="11"/>
    </row>
    <row r="830" ht="15.75" customHeight="1">
      <c r="P830" s="11"/>
      <c r="Q830" s="11"/>
      <c r="R830" s="11"/>
      <c r="V830" s="11"/>
    </row>
    <row r="831" ht="15.75" customHeight="1">
      <c r="P831" s="11"/>
      <c r="Q831" s="11"/>
      <c r="R831" s="11"/>
      <c r="V831" s="11"/>
    </row>
    <row r="832" ht="15.75" customHeight="1">
      <c r="P832" s="11"/>
      <c r="Q832" s="11"/>
      <c r="R832" s="11"/>
      <c r="V832" s="11"/>
    </row>
    <row r="833" ht="15.75" customHeight="1">
      <c r="P833" s="11"/>
      <c r="Q833" s="11"/>
      <c r="R833" s="11"/>
      <c r="V833" s="11"/>
    </row>
    <row r="834" ht="15.75" customHeight="1">
      <c r="P834" s="11"/>
      <c r="Q834" s="11"/>
      <c r="R834" s="11"/>
      <c r="V834" s="11"/>
    </row>
    <row r="835" ht="15.75" customHeight="1">
      <c r="P835" s="11"/>
      <c r="Q835" s="11"/>
      <c r="R835" s="11"/>
      <c r="V835" s="11"/>
    </row>
    <row r="836" ht="15.75" customHeight="1">
      <c r="P836" s="11"/>
      <c r="Q836" s="11"/>
      <c r="R836" s="11"/>
      <c r="V836" s="11"/>
    </row>
    <row r="837" ht="15.75" customHeight="1">
      <c r="P837" s="11"/>
      <c r="Q837" s="11"/>
      <c r="R837" s="11"/>
      <c r="V837" s="11"/>
    </row>
    <row r="838" ht="15.75" customHeight="1">
      <c r="P838" s="11"/>
      <c r="Q838" s="11"/>
      <c r="R838" s="11"/>
      <c r="V838" s="11"/>
    </row>
    <row r="839" ht="15.75" customHeight="1">
      <c r="P839" s="11"/>
      <c r="Q839" s="11"/>
      <c r="R839" s="11"/>
      <c r="V839" s="11"/>
    </row>
    <row r="840" ht="15.75" customHeight="1">
      <c r="P840" s="11"/>
      <c r="Q840" s="11"/>
      <c r="R840" s="11"/>
      <c r="V840" s="11"/>
    </row>
    <row r="841" ht="15.75" customHeight="1">
      <c r="P841" s="11"/>
      <c r="Q841" s="11"/>
      <c r="R841" s="11"/>
      <c r="V841" s="11"/>
    </row>
    <row r="842" ht="15.75" customHeight="1">
      <c r="P842" s="11"/>
      <c r="Q842" s="11"/>
      <c r="R842" s="11"/>
      <c r="V842" s="11"/>
    </row>
    <row r="843" ht="15.75" customHeight="1">
      <c r="P843" s="11"/>
      <c r="Q843" s="11"/>
      <c r="R843" s="11"/>
      <c r="V843" s="11"/>
    </row>
    <row r="844" ht="15.75" customHeight="1">
      <c r="P844" s="11"/>
      <c r="Q844" s="11"/>
      <c r="R844" s="11"/>
      <c r="V844" s="11"/>
    </row>
    <row r="845" ht="15.75" customHeight="1">
      <c r="P845" s="11"/>
      <c r="Q845" s="11"/>
      <c r="R845" s="11"/>
      <c r="V845" s="11"/>
    </row>
    <row r="846" ht="15.75" customHeight="1">
      <c r="P846" s="11"/>
      <c r="Q846" s="11"/>
      <c r="R846" s="11"/>
      <c r="V846" s="11"/>
    </row>
    <row r="847" ht="15.75" customHeight="1">
      <c r="P847" s="11"/>
      <c r="Q847" s="11"/>
      <c r="R847" s="11"/>
      <c r="V847" s="11"/>
    </row>
    <row r="848" ht="15.75" customHeight="1">
      <c r="P848" s="11"/>
      <c r="Q848" s="11"/>
      <c r="R848" s="11"/>
      <c r="V848" s="11"/>
    </row>
    <row r="849" ht="15.75" customHeight="1">
      <c r="P849" s="11"/>
      <c r="Q849" s="11"/>
      <c r="R849" s="11"/>
      <c r="V849" s="11"/>
    </row>
    <row r="850" ht="15.75" customHeight="1">
      <c r="P850" s="11"/>
      <c r="Q850" s="11"/>
      <c r="R850" s="11"/>
      <c r="V850" s="11"/>
    </row>
    <row r="851" ht="15.75" customHeight="1">
      <c r="P851" s="11"/>
      <c r="Q851" s="11"/>
      <c r="R851" s="11"/>
      <c r="V851" s="11"/>
    </row>
    <row r="852" ht="15.75" customHeight="1">
      <c r="P852" s="11"/>
      <c r="Q852" s="11"/>
      <c r="R852" s="11"/>
      <c r="V852" s="11"/>
    </row>
    <row r="853" ht="15.75" customHeight="1">
      <c r="P853" s="11"/>
      <c r="Q853" s="11"/>
      <c r="R853" s="11"/>
      <c r="V853" s="11"/>
    </row>
    <row r="854" ht="15.75" customHeight="1">
      <c r="P854" s="11"/>
      <c r="Q854" s="11"/>
      <c r="R854" s="11"/>
      <c r="V854" s="11"/>
    </row>
    <row r="855" ht="15.75" customHeight="1">
      <c r="P855" s="11"/>
      <c r="Q855" s="11"/>
      <c r="R855" s="11"/>
      <c r="V855" s="11"/>
    </row>
    <row r="856" ht="15.75" customHeight="1">
      <c r="P856" s="11"/>
      <c r="Q856" s="11"/>
      <c r="R856" s="11"/>
      <c r="V856" s="11"/>
    </row>
    <row r="857" ht="15.75" customHeight="1">
      <c r="P857" s="11"/>
      <c r="Q857" s="11"/>
      <c r="R857" s="11"/>
      <c r="V857" s="11"/>
    </row>
    <row r="858" ht="15.75" customHeight="1">
      <c r="P858" s="11"/>
      <c r="Q858" s="11"/>
      <c r="R858" s="11"/>
      <c r="V858" s="11"/>
    </row>
    <row r="859" ht="15.75" customHeight="1">
      <c r="P859" s="11"/>
      <c r="Q859" s="11"/>
      <c r="R859" s="11"/>
      <c r="V859" s="11"/>
    </row>
    <row r="860" ht="15.75" customHeight="1">
      <c r="P860" s="11"/>
      <c r="Q860" s="11"/>
      <c r="R860" s="11"/>
      <c r="V860" s="11"/>
    </row>
    <row r="861" ht="15.75" customHeight="1">
      <c r="P861" s="11"/>
      <c r="Q861" s="11"/>
      <c r="R861" s="11"/>
      <c r="V861" s="11"/>
    </row>
    <row r="862" ht="15.75" customHeight="1">
      <c r="P862" s="11"/>
      <c r="Q862" s="11"/>
      <c r="R862" s="11"/>
      <c r="V862" s="11"/>
    </row>
    <row r="863" ht="15.75" customHeight="1">
      <c r="P863" s="11"/>
      <c r="Q863" s="11"/>
      <c r="R863" s="11"/>
      <c r="V863" s="11"/>
    </row>
    <row r="864" ht="15.75" customHeight="1">
      <c r="P864" s="11"/>
      <c r="Q864" s="11"/>
      <c r="R864" s="11"/>
      <c r="V864" s="11"/>
    </row>
    <row r="865" ht="15.75" customHeight="1">
      <c r="P865" s="11"/>
      <c r="Q865" s="11"/>
      <c r="R865" s="11"/>
      <c r="V865" s="11"/>
    </row>
    <row r="866" ht="15.75" customHeight="1">
      <c r="P866" s="11"/>
      <c r="Q866" s="11"/>
      <c r="R866" s="11"/>
      <c r="V866" s="11"/>
    </row>
    <row r="867" ht="15.75" customHeight="1">
      <c r="P867" s="11"/>
      <c r="Q867" s="11"/>
      <c r="R867" s="11"/>
      <c r="V867" s="11"/>
    </row>
    <row r="868" ht="15.75" customHeight="1">
      <c r="P868" s="11"/>
      <c r="Q868" s="11"/>
      <c r="R868" s="11"/>
      <c r="V868" s="11"/>
    </row>
    <row r="869" ht="15.75" customHeight="1">
      <c r="P869" s="11"/>
      <c r="Q869" s="11"/>
      <c r="R869" s="11"/>
      <c r="V869" s="11"/>
    </row>
    <row r="870" ht="15.75" customHeight="1">
      <c r="P870" s="11"/>
      <c r="Q870" s="11"/>
      <c r="R870" s="11"/>
      <c r="V870" s="11"/>
    </row>
    <row r="871" ht="15.75" customHeight="1">
      <c r="P871" s="11"/>
      <c r="Q871" s="11"/>
      <c r="R871" s="11"/>
      <c r="V871" s="11"/>
    </row>
    <row r="872" ht="15.75" customHeight="1">
      <c r="P872" s="11"/>
      <c r="Q872" s="11"/>
      <c r="R872" s="11"/>
      <c r="V872" s="11"/>
    </row>
    <row r="873" ht="15.75" customHeight="1">
      <c r="P873" s="11"/>
      <c r="Q873" s="11"/>
      <c r="R873" s="11"/>
      <c r="V873" s="11"/>
    </row>
    <row r="874" ht="15.75" customHeight="1">
      <c r="P874" s="11"/>
      <c r="Q874" s="11"/>
      <c r="R874" s="11"/>
      <c r="V874" s="11"/>
    </row>
    <row r="875" ht="15.75" customHeight="1">
      <c r="P875" s="11"/>
      <c r="Q875" s="11"/>
      <c r="R875" s="11"/>
      <c r="V875" s="11"/>
    </row>
    <row r="876" ht="15.75" customHeight="1">
      <c r="P876" s="11"/>
      <c r="Q876" s="11"/>
      <c r="R876" s="11"/>
      <c r="V876" s="11"/>
    </row>
    <row r="877" ht="15.75" customHeight="1">
      <c r="P877" s="11"/>
      <c r="Q877" s="11"/>
      <c r="R877" s="11"/>
      <c r="V877" s="11"/>
    </row>
    <row r="878" ht="15.75" customHeight="1">
      <c r="P878" s="11"/>
      <c r="Q878" s="11"/>
      <c r="R878" s="11"/>
      <c r="V878" s="11"/>
    </row>
    <row r="879" ht="15.75" customHeight="1">
      <c r="P879" s="11"/>
      <c r="Q879" s="11"/>
      <c r="R879" s="11"/>
      <c r="V879" s="11"/>
    </row>
    <row r="880" ht="15.75" customHeight="1">
      <c r="P880" s="11"/>
      <c r="Q880" s="11"/>
      <c r="R880" s="11"/>
      <c r="V880" s="11"/>
    </row>
    <row r="881" ht="15.75" customHeight="1">
      <c r="P881" s="11"/>
      <c r="Q881" s="11"/>
      <c r="R881" s="11"/>
      <c r="V881" s="11"/>
    </row>
    <row r="882" ht="15.75" customHeight="1">
      <c r="P882" s="11"/>
      <c r="Q882" s="11"/>
      <c r="R882" s="11"/>
      <c r="V882" s="11"/>
    </row>
    <row r="883" ht="15.75" customHeight="1">
      <c r="P883" s="11"/>
      <c r="Q883" s="11"/>
      <c r="R883" s="11"/>
      <c r="V883" s="11"/>
    </row>
    <row r="884" ht="15.75" customHeight="1">
      <c r="P884" s="11"/>
      <c r="Q884" s="11"/>
      <c r="R884" s="11"/>
      <c r="V884" s="11"/>
    </row>
    <row r="885" ht="15.75" customHeight="1">
      <c r="P885" s="11"/>
      <c r="Q885" s="11"/>
      <c r="R885" s="11"/>
      <c r="V885" s="11"/>
    </row>
    <row r="886" ht="15.75" customHeight="1">
      <c r="P886" s="11"/>
      <c r="Q886" s="11"/>
      <c r="R886" s="11"/>
      <c r="V886" s="11"/>
    </row>
    <row r="887" ht="15.75" customHeight="1">
      <c r="P887" s="11"/>
      <c r="Q887" s="11"/>
      <c r="R887" s="11"/>
      <c r="V887" s="11"/>
    </row>
    <row r="888" ht="15.75" customHeight="1">
      <c r="P888" s="11"/>
      <c r="Q888" s="11"/>
      <c r="R888" s="11"/>
      <c r="V888" s="11"/>
    </row>
    <row r="889" ht="15.75" customHeight="1">
      <c r="P889" s="11"/>
      <c r="Q889" s="11"/>
      <c r="R889" s="11"/>
      <c r="V889" s="11"/>
    </row>
    <row r="890" ht="15.75" customHeight="1">
      <c r="P890" s="11"/>
      <c r="Q890" s="11"/>
      <c r="R890" s="11"/>
      <c r="V890" s="11"/>
    </row>
    <row r="891" ht="15.75" customHeight="1">
      <c r="P891" s="11"/>
      <c r="Q891" s="11"/>
      <c r="R891" s="11"/>
      <c r="V891" s="11"/>
    </row>
    <row r="892" ht="15.75" customHeight="1">
      <c r="P892" s="11"/>
      <c r="Q892" s="11"/>
      <c r="R892" s="11"/>
      <c r="V892" s="11"/>
    </row>
    <row r="893" ht="15.75" customHeight="1">
      <c r="P893" s="11"/>
      <c r="Q893" s="11"/>
      <c r="R893" s="11"/>
      <c r="V893" s="11"/>
    </row>
    <row r="894" ht="15.75" customHeight="1">
      <c r="P894" s="11"/>
      <c r="Q894" s="11"/>
      <c r="R894" s="11"/>
      <c r="V894" s="11"/>
    </row>
    <row r="895" ht="15.75" customHeight="1">
      <c r="P895" s="11"/>
      <c r="Q895" s="11"/>
      <c r="R895" s="11"/>
      <c r="V895" s="11"/>
    </row>
    <row r="896" ht="15.75" customHeight="1">
      <c r="P896" s="11"/>
      <c r="Q896" s="11"/>
      <c r="R896" s="11"/>
      <c r="V896" s="11"/>
    </row>
    <row r="897" ht="15.75" customHeight="1">
      <c r="P897" s="11"/>
      <c r="Q897" s="11"/>
      <c r="R897" s="11"/>
      <c r="V897" s="11"/>
    </row>
    <row r="898" ht="15.75" customHeight="1">
      <c r="P898" s="11"/>
      <c r="Q898" s="11"/>
      <c r="R898" s="11"/>
      <c r="V898" s="11"/>
    </row>
    <row r="899" ht="15.75" customHeight="1">
      <c r="P899" s="11"/>
      <c r="Q899" s="11"/>
      <c r="R899" s="11"/>
      <c r="V899" s="11"/>
    </row>
    <row r="900" ht="15.75" customHeight="1">
      <c r="P900" s="11"/>
      <c r="Q900" s="11"/>
      <c r="R900" s="11"/>
      <c r="V900" s="11"/>
    </row>
    <row r="901" ht="15.75" customHeight="1">
      <c r="P901" s="11"/>
      <c r="Q901" s="11"/>
      <c r="R901" s="11"/>
      <c r="V901" s="11"/>
    </row>
    <row r="902" ht="15.75" customHeight="1">
      <c r="P902" s="11"/>
      <c r="Q902" s="11"/>
      <c r="R902" s="11"/>
      <c r="V902" s="11"/>
    </row>
    <row r="903" ht="15.75" customHeight="1">
      <c r="P903" s="11"/>
      <c r="Q903" s="11"/>
      <c r="R903" s="11"/>
      <c r="V903" s="11"/>
    </row>
    <row r="904" ht="15.75" customHeight="1">
      <c r="P904" s="11"/>
      <c r="Q904" s="11"/>
      <c r="R904" s="11"/>
      <c r="V904" s="11"/>
    </row>
    <row r="905" ht="15.75" customHeight="1">
      <c r="P905" s="11"/>
      <c r="Q905" s="11"/>
      <c r="R905" s="11"/>
      <c r="V905" s="11"/>
    </row>
    <row r="906" ht="15.75" customHeight="1">
      <c r="P906" s="11"/>
      <c r="Q906" s="11"/>
      <c r="R906" s="11"/>
      <c r="V906" s="11"/>
    </row>
    <row r="907" ht="15.75" customHeight="1">
      <c r="P907" s="11"/>
      <c r="Q907" s="11"/>
      <c r="R907" s="11"/>
      <c r="V907" s="11"/>
    </row>
    <row r="908" ht="15.75" customHeight="1">
      <c r="P908" s="11"/>
      <c r="Q908" s="11"/>
      <c r="R908" s="11"/>
      <c r="V908" s="11"/>
    </row>
    <row r="909" ht="15.75" customHeight="1">
      <c r="P909" s="11"/>
      <c r="Q909" s="11"/>
      <c r="R909" s="11"/>
      <c r="V909" s="11"/>
    </row>
    <row r="910" ht="15.75" customHeight="1">
      <c r="P910" s="11"/>
      <c r="Q910" s="11"/>
      <c r="R910" s="11"/>
      <c r="V910" s="11"/>
    </row>
    <row r="911" ht="15.75" customHeight="1">
      <c r="P911" s="11"/>
      <c r="Q911" s="11"/>
      <c r="R911" s="11"/>
      <c r="V911" s="11"/>
    </row>
    <row r="912" ht="15.75" customHeight="1">
      <c r="P912" s="11"/>
      <c r="Q912" s="11"/>
      <c r="R912" s="11"/>
      <c r="V912" s="11"/>
    </row>
    <row r="913" ht="15.75" customHeight="1">
      <c r="P913" s="11"/>
      <c r="Q913" s="11"/>
      <c r="R913" s="11"/>
      <c r="V913" s="11"/>
    </row>
    <row r="914" ht="15.75" customHeight="1">
      <c r="P914" s="11"/>
      <c r="Q914" s="11"/>
      <c r="R914" s="11"/>
      <c r="V914" s="11"/>
    </row>
    <row r="915" ht="15.75" customHeight="1">
      <c r="P915" s="11"/>
      <c r="Q915" s="11"/>
      <c r="R915" s="11"/>
      <c r="V915" s="11"/>
    </row>
    <row r="916" ht="15.75" customHeight="1">
      <c r="P916" s="11"/>
      <c r="Q916" s="11"/>
      <c r="R916" s="11"/>
      <c r="V916" s="11"/>
    </row>
    <row r="917" ht="15.75" customHeight="1">
      <c r="P917" s="11"/>
      <c r="Q917" s="11"/>
      <c r="R917" s="11"/>
      <c r="V917" s="11"/>
    </row>
    <row r="918" ht="15.75" customHeight="1">
      <c r="P918" s="11"/>
      <c r="Q918" s="11"/>
      <c r="R918" s="11"/>
      <c r="V918" s="11"/>
    </row>
    <row r="919" ht="15.75" customHeight="1">
      <c r="P919" s="11"/>
      <c r="Q919" s="11"/>
      <c r="R919" s="11"/>
      <c r="V919" s="11"/>
    </row>
    <row r="920" ht="15.75" customHeight="1">
      <c r="P920" s="11"/>
      <c r="Q920" s="11"/>
      <c r="R920" s="11"/>
      <c r="V920" s="11"/>
    </row>
    <row r="921" ht="15.75" customHeight="1">
      <c r="P921" s="11"/>
      <c r="Q921" s="11"/>
      <c r="R921" s="11"/>
      <c r="V921" s="11"/>
    </row>
    <row r="922" ht="15.75" customHeight="1">
      <c r="P922" s="11"/>
      <c r="Q922" s="11"/>
      <c r="R922" s="11"/>
      <c r="V922" s="11"/>
    </row>
    <row r="923" ht="15.75" customHeight="1">
      <c r="P923" s="11"/>
      <c r="Q923" s="11"/>
      <c r="R923" s="11"/>
      <c r="V923" s="11"/>
    </row>
    <row r="924" ht="15.75" customHeight="1">
      <c r="P924" s="11"/>
      <c r="Q924" s="11"/>
      <c r="R924" s="11"/>
      <c r="V924" s="11"/>
    </row>
    <row r="925" ht="15.75" customHeight="1">
      <c r="P925" s="11"/>
      <c r="Q925" s="11"/>
      <c r="R925" s="11"/>
      <c r="V925" s="11"/>
    </row>
    <row r="926" ht="15.75" customHeight="1">
      <c r="P926" s="11"/>
      <c r="Q926" s="11"/>
      <c r="R926" s="11"/>
      <c r="V926" s="11"/>
    </row>
    <row r="927" ht="15.75" customHeight="1">
      <c r="P927" s="11"/>
      <c r="Q927" s="11"/>
      <c r="R927" s="11"/>
      <c r="V927" s="11"/>
    </row>
    <row r="928" ht="15.75" customHeight="1">
      <c r="P928" s="11"/>
      <c r="Q928" s="11"/>
      <c r="R928" s="11"/>
      <c r="V928" s="11"/>
    </row>
    <row r="929" ht="15.75" customHeight="1">
      <c r="P929" s="11"/>
      <c r="Q929" s="11"/>
      <c r="R929" s="11"/>
      <c r="V929" s="11"/>
    </row>
    <row r="930" ht="15.75" customHeight="1">
      <c r="P930" s="11"/>
      <c r="Q930" s="11"/>
      <c r="R930" s="11"/>
      <c r="V930" s="11"/>
    </row>
    <row r="931" ht="15.75" customHeight="1">
      <c r="P931" s="11"/>
      <c r="Q931" s="11"/>
      <c r="R931" s="11"/>
      <c r="V931" s="11"/>
    </row>
    <row r="932" ht="15.75" customHeight="1">
      <c r="P932" s="11"/>
      <c r="Q932" s="11"/>
      <c r="R932" s="11"/>
      <c r="V932" s="11"/>
    </row>
    <row r="933" ht="15.75" customHeight="1">
      <c r="P933" s="11"/>
      <c r="Q933" s="11"/>
      <c r="R933" s="11"/>
      <c r="V933" s="11"/>
    </row>
    <row r="934" ht="15.75" customHeight="1">
      <c r="P934" s="11"/>
      <c r="Q934" s="11"/>
      <c r="R934" s="11"/>
      <c r="V934" s="11"/>
    </row>
    <row r="935" ht="15.75" customHeight="1">
      <c r="P935" s="11"/>
      <c r="Q935" s="11"/>
      <c r="R935" s="11"/>
      <c r="V935" s="11"/>
    </row>
    <row r="936" ht="15.75" customHeight="1">
      <c r="P936" s="11"/>
      <c r="Q936" s="11"/>
      <c r="R936" s="11"/>
      <c r="V936" s="11"/>
    </row>
    <row r="937" ht="15.75" customHeight="1">
      <c r="P937" s="11"/>
      <c r="Q937" s="11"/>
      <c r="R937" s="11"/>
      <c r="V937" s="11"/>
    </row>
    <row r="938" ht="15.75" customHeight="1">
      <c r="P938" s="11"/>
      <c r="Q938" s="11"/>
      <c r="R938" s="11"/>
      <c r="V938" s="11"/>
    </row>
    <row r="939" ht="15.75" customHeight="1">
      <c r="P939" s="11"/>
      <c r="Q939" s="11"/>
      <c r="R939" s="11"/>
      <c r="V939" s="11"/>
    </row>
    <row r="940" ht="15.75" customHeight="1">
      <c r="P940" s="11"/>
      <c r="Q940" s="11"/>
      <c r="R940" s="11"/>
      <c r="V940" s="11"/>
    </row>
    <row r="941" ht="15.75" customHeight="1">
      <c r="P941" s="11"/>
      <c r="Q941" s="11"/>
      <c r="R941" s="11"/>
      <c r="V941" s="11"/>
    </row>
    <row r="942" ht="15.75" customHeight="1">
      <c r="P942" s="11"/>
      <c r="Q942" s="11"/>
      <c r="R942" s="11"/>
      <c r="V942" s="11"/>
    </row>
    <row r="943" ht="15.75" customHeight="1">
      <c r="P943" s="11"/>
      <c r="Q943" s="11"/>
      <c r="R943" s="11"/>
      <c r="V943" s="11"/>
    </row>
    <row r="944" ht="15.75" customHeight="1">
      <c r="P944" s="11"/>
      <c r="Q944" s="11"/>
      <c r="R944" s="11"/>
      <c r="V944" s="11"/>
    </row>
    <row r="945" ht="15.75" customHeight="1">
      <c r="P945" s="11"/>
      <c r="Q945" s="11"/>
      <c r="R945" s="11"/>
      <c r="V945" s="11"/>
    </row>
    <row r="946" ht="15.75" customHeight="1">
      <c r="P946" s="11"/>
      <c r="Q946" s="11"/>
      <c r="R946" s="11"/>
      <c r="V946" s="11"/>
    </row>
    <row r="947" ht="15.75" customHeight="1">
      <c r="P947" s="11"/>
      <c r="Q947" s="11"/>
      <c r="R947" s="11"/>
      <c r="V947" s="11"/>
    </row>
    <row r="948" ht="15.75" customHeight="1">
      <c r="P948" s="11"/>
      <c r="Q948" s="11"/>
      <c r="R948" s="11"/>
      <c r="V948" s="11"/>
    </row>
    <row r="949" ht="15.75" customHeight="1">
      <c r="P949" s="11"/>
      <c r="Q949" s="11"/>
      <c r="R949" s="11"/>
      <c r="V949" s="11"/>
    </row>
    <row r="950" ht="15.75" customHeight="1">
      <c r="P950" s="11"/>
      <c r="Q950" s="11"/>
      <c r="R950" s="11"/>
      <c r="V950" s="11"/>
    </row>
    <row r="951" ht="15.75" customHeight="1">
      <c r="P951" s="11"/>
      <c r="Q951" s="11"/>
      <c r="R951" s="11"/>
      <c r="V951" s="11"/>
    </row>
    <row r="952" ht="15.75" customHeight="1">
      <c r="P952" s="11"/>
      <c r="Q952" s="11"/>
      <c r="R952" s="11"/>
      <c r="V952" s="11"/>
    </row>
    <row r="953" ht="15.75" customHeight="1">
      <c r="P953" s="11"/>
      <c r="Q953" s="11"/>
      <c r="R953" s="11"/>
      <c r="V953" s="11"/>
    </row>
    <row r="954" ht="15.75" customHeight="1">
      <c r="P954" s="11"/>
      <c r="Q954" s="11"/>
      <c r="R954" s="11"/>
      <c r="V954" s="11"/>
    </row>
    <row r="955" ht="15.75" customHeight="1">
      <c r="P955" s="11"/>
      <c r="Q955" s="11"/>
      <c r="R955" s="11"/>
      <c r="V955" s="11"/>
    </row>
    <row r="956" ht="15.75" customHeight="1">
      <c r="P956" s="11"/>
      <c r="Q956" s="11"/>
      <c r="R956" s="11"/>
      <c r="V956" s="11"/>
    </row>
    <row r="957" ht="15.75" customHeight="1">
      <c r="P957" s="11"/>
      <c r="Q957" s="11"/>
      <c r="R957" s="11"/>
      <c r="V957" s="11"/>
    </row>
    <row r="958" ht="15.75" customHeight="1">
      <c r="P958" s="11"/>
      <c r="Q958" s="11"/>
      <c r="R958" s="11"/>
      <c r="V958" s="11"/>
    </row>
    <row r="959" ht="15.75" customHeight="1">
      <c r="P959" s="11"/>
      <c r="Q959" s="11"/>
      <c r="R959" s="11"/>
      <c r="V959" s="11"/>
    </row>
    <row r="960" ht="15.75" customHeight="1">
      <c r="P960" s="11"/>
      <c r="Q960" s="11"/>
      <c r="R960" s="11"/>
      <c r="V960" s="11"/>
    </row>
    <row r="961" ht="15.75" customHeight="1">
      <c r="P961" s="11"/>
      <c r="Q961" s="11"/>
      <c r="R961" s="11"/>
      <c r="V961" s="11"/>
    </row>
    <row r="962" ht="15.75" customHeight="1">
      <c r="P962" s="11"/>
      <c r="Q962" s="11"/>
      <c r="R962" s="11"/>
      <c r="V962" s="11"/>
    </row>
    <row r="963" ht="15.75" customHeight="1">
      <c r="P963" s="11"/>
      <c r="Q963" s="11"/>
      <c r="R963" s="11"/>
      <c r="V963" s="11"/>
    </row>
    <row r="964" ht="15.75" customHeight="1">
      <c r="P964" s="11"/>
      <c r="Q964" s="11"/>
      <c r="R964" s="11"/>
      <c r="V964" s="11"/>
    </row>
    <row r="965" ht="15.75" customHeight="1">
      <c r="P965" s="11"/>
      <c r="Q965" s="11"/>
      <c r="R965" s="11"/>
      <c r="V965" s="11"/>
    </row>
    <row r="966" ht="15.75" customHeight="1">
      <c r="P966" s="11"/>
      <c r="Q966" s="11"/>
      <c r="R966" s="11"/>
      <c r="V966" s="11"/>
    </row>
    <row r="967" ht="15.75" customHeight="1">
      <c r="P967" s="11"/>
      <c r="Q967" s="11"/>
      <c r="R967" s="11"/>
      <c r="V967" s="11"/>
    </row>
    <row r="968" ht="15.75" customHeight="1">
      <c r="P968" s="11"/>
      <c r="Q968" s="11"/>
      <c r="R968" s="11"/>
      <c r="V968" s="11"/>
    </row>
    <row r="969" ht="15.75" customHeight="1">
      <c r="P969" s="11"/>
      <c r="Q969" s="11"/>
      <c r="R969" s="11"/>
      <c r="V969" s="11"/>
    </row>
    <row r="970" ht="15.75" customHeight="1">
      <c r="P970" s="11"/>
      <c r="Q970" s="11"/>
      <c r="R970" s="11"/>
      <c r="V970" s="11"/>
    </row>
    <row r="971" ht="15.75" customHeight="1">
      <c r="P971" s="11"/>
      <c r="Q971" s="11"/>
      <c r="R971" s="11"/>
      <c r="V971" s="11"/>
    </row>
    <row r="972" ht="15.75" customHeight="1">
      <c r="P972" s="11"/>
      <c r="Q972" s="11"/>
      <c r="R972" s="11"/>
      <c r="V972" s="11"/>
    </row>
    <row r="973" ht="15.75" customHeight="1">
      <c r="P973" s="11"/>
      <c r="Q973" s="11"/>
      <c r="R973" s="11"/>
      <c r="V973" s="11"/>
    </row>
    <row r="974" ht="15.75" customHeight="1">
      <c r="P974" s="11"/>
      <c r="Q974" s="11"/>
      <c r="R974" s="11"/>
      <c r="V974" s="11"/>
    </row>
    <row r="975" ht="15.75" customHeight="1">
      <c r="P975" s="11"/>
      <c r="Q975" s="11"/>
      <c r="R975" s="11"/>
      <c r="V975" s="11"/>
    </row>
    <row r="976" ht="15.75" customHeight="1">
      <c r="P976" s="11"/>
      <c r="Q976" s="11"/>
      <c r="R976" s="11"/>
      <c r="V976" s="11"/>
    </row>
    <row r="977" ht="15.75" customHeight="1">
      <c r="P977" s="11"/>
      <c r="Q977" s="11"/>
      <c r="R977" s="11"/>
      <c r="V977" s="11"/>
    </row>
    <row r="978" ht="15.75" customHeight="1">
      <c r="P978" s="11"/>
      <c r="Q978" s="11"/>
      <c r="R978" s="11"/>
      <c r="V978" s="11"/>
    </row>
    <row r="979" ht="15.75" customHeight="1">
      <c r="P979" s="11"/>
      <c r="Q979" s="11"/>
      <c r="R979" s="11"/>
      <c r="V979" s="11"/>
    </row>
    <row r="980" ht="15.75" customHeight="1">
      <c r="P980" s="11"/>
      <c r="Q980" s="11"/>
      <c r="R980" s="11"/>
      <c r="V980" s="11"/>
    </row>
    <row r="981" ht="15.75" customHeight="1">
      <c r="P981" s="11"/>
      <c r="Q981" s="11"/>
      <c r="R981" s="11"/>
      <c r="V981" s="11"/>
    </row>
    <row r="982" ht="15.75" customHeight="1">
      <c r="P982" s="11"/>
      <c r="Q982" s="11"/>
      <c r="R982" s="11"/>
      <c r="V982" s="11"/>
    </row>
    <row r="983" ht="15.75" customHeight="1">
      <c r="P983" s="11"/>
      <c r="Q983" s="11"/>
      <c r="R983" s="11"/>
      <c r="V983" s="11"/>
    </row>
    <row r="984" ht="15.75" customHeight="1">
      <c r="P984" s="11"/>
      <c r="Q984" s="11"/>
      <c r="R984" s="11"/>
      <c r="V984" s="11"/>
    </row>
    <row r="985" ht="15.75" customHeight="1">
      <c r="P985" s="11"/>
      <c r="Q985" s="11"/>
      <c r="R985" s="11"/>
      <c r="V985" s="11"/>
    </row>
    <row r="986" ht="15.75" customHeight="1">
      <c r="P986" s="11"/>
      <c r="Q986" s="11"/>
      <c r="R986" s="11"/>
      <c r="V986" s="11"/>
    </row>
    <row r="987" ht="15.75" customHeight="1">
      <c r="P987" s="11"/>
      <c r="Q987" s="11"/>
      <c r="R987" s="11"/>
      <c r="V987" s="11"/>
    </row>
    <row r="988" ht="15.75" customHeight="1">
      <c r="P988" s="11"/>
      <c r="Q988" s="11"/>
      <c r="R988" s="11"/>
      <c r="V988" s="11"/>
    </row>
    <row r="989" ht="15.75" customHeight="1">
      <c r="P989" s="11"/>
      <c r="Q989" s="11"/>
      <c r="R989" s="11"/>
      <c r="V989" s="11"/>
    </row>
    <row r="990" ht="15.75" customHeight="1">
      <c r="P990" s="11"/>
      <c r="Q990" s="11"/>
      <c r="R990" s="11"/>
      <c r="V990" s="11"/>
    </row>
    <row r="991" ht="15.75" customHeight="1">
      <c r="P991" s="11"/>
      <c r="Q991" s="11"/>
      <c r="R991" s="11"/>
      <c r="V991" s="11"/>
    </row>
    <row r="992" ht="15.75" customHeight="1">
      <c r="P992" s="11"/>
      <c r="Q992" s="11"/>
      <c r="R992" s="11"/>
      <c r="V992" s="11"/>
    </row>
    <row r="993" ht="15.75" customHeight="1">
      <c r="P993" s="11"/>
      <c r="Q993" s="11"/>
      <c r="R993" s="11"/>
      <c r="V993" s="11"/>
    </row>
    <row r="994" ht="15.75" customHeight="1">
      <c r="P994" s="11"/>
      <c r="Q994" s="11"/>
      <c r="R994" s="11"/>
      <c r="V994" s="11"/>
    </row>
    <row r="995" ht="15.75" customHeight="1">
      <c r="P995" s="11"/>
      <c r="Q995" s="11"/>
      <c r="R995" s="11"/>
      <c r="V995" s="11"/>
    </row>
    <row r="996" ht="15.75" customHeight="1">
      <c r="P996" s="11"/>
      <c r="Q996" s="11"/>
      <c r="R996" s="11"/>
      <c r="V996" s="11"/>
    </row>
    <row r="997" ht="15.75" customHeight="1">
      <c r="P997" s="11"/>
      <c r="Q997" s="11"/>
      <c r="R997" s="11"/>
      <c r="V997" s="11"/>
    </row>
    <row r="998" ht="15.75" customHeight="1">
      <c r="P998" s="11"/>
      <c r="Q998" s="11"/>
      <c r="R998" s="11"/>
      <c r="V998" s="11"/>
    </row>
    <row r="999" ht="15.75" customHeight="1">
      <c r="P999" s="11"/>
      <c r="Q999" s="11"/>
      <c r="R999" s="11"/>
      <c r="V999" s="11"/>
    </row>
    <row r="1000" ht="15.75" customHeight="1">
      <c r="P1000" s="11"/>
      <c r="Q1000" s="11"/>
      <c r="R1000" s="11"/>
      <c r="V1000" s="11"/>
    </row>
  </sheetData>
  <conditionalFormatting sqref="C3:C25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3:D25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3:E25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3:F25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3:G19 G22:G25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20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21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3:H15 H18:H25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16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17"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3:I25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:J25">
    <cfRule type="colorScale" priority="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3:K25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3:L25">
    <cfRule type="colorScale" priority="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3:M25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3:N25">
    <cfRule type="colorScale" priority="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P3:P25">
    <cfRule type="colorScale" priority="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3:R25">
    <cfRule type="colorScale" priority="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3:U25">
    <cfRule type="colorScale" priority="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1.67"/>
    <col customWidth="1" min="2" max="2" width="20.67"/>
    <col customWidth="1" min="3" max="26" width="10.56"/>
  </cols>
  <sheetData>
    <row r="1" ht="15.75" customHeight="1">
      <c r="A1" s="20" t="s">
        <v>17</v>
      </c>
      <c r="B1" s="20" t="s">
        <v>18</v>
      </c>
    </row>
    <row r="2" ht="15.75" customHeight="1">
      <c r="A2" s="21" t="s">
        <v>44</v>
      </c>
      <c r="B2" s="21" t="s">
        <v>45</v>
      </c>
    </row>
    <row r="3" ht="15.75" customHeight="1">
      <c r="A3" s="21" t="s">
        <v>62</v>
      </c>
      <c r="B3" s="21" t="s">
        <v>63</v>
      </c>
    </row>
    <row r="4" ht="15.75" customHeight="1">
      <c r="A4" s="21" t="s">
        <v>40</v>
      </c>
      <c r="B4" s="21" t="s">
        <v>41</v>
      </c>
    </row>
    <row r="5" ht="15.75" customHeight="1">
      <c r="A5" s="21" t="s">
        <v>64</v>
      </c>
      <c r="B5" s="21" t="s">
        <v>65</v>
      </c>
    </row>
    <row r="6" ht="15.75" customHeight="1">
      <c r="A6" s="21" t="s">
        <v>46</v>
      </c>
      <c r="B6" s="21" t="s">
        <v>47</v>
      </c>
    </row>
    <row r="7" ht="15.75" customHeight="1">
      <c r="A7" s="21" t="s">
        <v>52</v>
      </c>
      <c r="B7" s="21" t="s">
        <v>53</v>
      </c>
    </row>
    <row r="8" ht="15.75" customHeight="1">
      <c r="A8" s="21" t="s">
        <v>60</v>
      </c>
      <c r="B8" s="21" t="s">
        <v>61</v>
      </c>
    </row>
    <row r="9" ht="15.75" customHeight="1">
      <c r="A9" s="21" t="s">
        <v>54</v>
      </c>
      <c r="B9" s="21" t="s">
        <v>55</v>
      </c>
    </row>
    <row r="10" ht="15.75" customHeight="1">
      <c r="A10" s="21" t="s">
        <v>56</v>
      </c>
      <c r="B10" s="21" t="s">
        <v>57</v>
      </c>
    </row>
    <row r="11" ht="15.75" customHeight="1">
      <c r="A11" s="21" t="s">
        <v>58</v>
      </c>
      <c r="B11" s="21" t="s">
        <v>59</v>
      </c>
    </row>
    <row r="12" ht="15.75" customHeight="1">
      <c r="A12" s="21" t="s">
        <v>68</v>
      </c>
      <c r="B12" s="21" t="s">
        <v>69</v>
      </c>
    </row>
    <row r="13" ht="15.75" customHeight="1">
      <c r="A13" s="21" t="s">
        <v>42</v>
      </c>
      <c r="B13" s="21" t="s">
        <v>43</v>
      </c>
    </row>
    <row r="14" ht="15.75" customHeight="1">
      <c r="A14" s="21" t="s">
        <v>66</v>
      </c>
      <c r="B14" s="21" t="s">
        <v>67</v>
      </c>
    </row>
    <row r="15" ht="15.75" customHeight="1">
      <c r="A15" s="21" t="s">
        <v>70</v>
      </c>
      <c r="B15" s="21" t="s">
        <v>71</v>
      </c>
    </row>
    <row r="16" ht="15.75" customHeight="1">
      <c r="A16" s="21" t="s">
        <v>48</v>
      </c>
      <c r="B16" s="21" t="s">
        <v>49</v>
      </c>
    </row>
    <row r="17" ht="15.75" customHeight="1">
      <c r="A17" s="21" t="s">
        <v>50</v>
      </c>
      <c r="B17" s="21" t="s">
        <v>51</v>
      </c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0.56"/>
    <col customWidth="1" min="2" max="2" width="23.44"/>
    <col customWidth="1" min="3" max="26" width="10.56"/>
  </cols>
  <sheetData>
    <row r="1" ht="15.75" customHeight="1">
      <c r="A1" s="2" t="s">
        <v>89</v>
      </c>
      <c r="B1" s="2" t="s">
        <v>90</v>
      </c>
    </row>
    <row r="2" ht="15.75" customHeight="1">
      <c r="A2" s="10" t="s">
        <v>91</v>
      </c>
      <c r="B2" s="10" t="s">
        <v>92</v>
      </c>
    </row>
    <row r="3" ht="15.75" customHeight="1">
      <c r="A3" s="10" t="s">
        <v>93</v>
      </c>
      <c r="B3" s="10" t="s">
        <v>94</v>
      </c>
      <c r="G3" s="10" t="s">
        <v>87</v>
      </c>
    </row>
    <row r="4" ht="15.75" customHeight="1">
      <c r="A4" s="10" t="s">
        <v>95</v>
      </c>
      <c r="B4" s="10" t="s">
        <v>96</v>
      </c>
      <c r="G4" s="10" t="s">
        <v>87</v>
      </c>
    </row>
    <row r="5" ht="15.75" customHeight="1">
      <c r="A5" s="10" t="s">
        <v>97</v>
      </c>
      <c r="B5" s="10" t="s">
        <v>98</v>
      </c>
      <c r="G5" s="10" t="s">
        <v>87</v>
      </c>
    </row>
    <row r="6" ht="15.75" customHeight="1">
      <c r="A6" s="10" t="s">
        <v>99</v>
      </c>
      <c r="B6" s="10" t="s">
        <v>100</v>
      </c>
      <c r="G6" s="22" t="s">
        <v>87</v>
      </c>
    </row>
    <row r="7" ht="15.75" customHeight="1">
      <c r="A7" s="10" t="s">
        <v>101</v>
      </c>
      <c r="B7" s="10" t="s">
        <v>102</v>
      </c>
      <c r="G7" s="10" t="s">
        <v>87</v>
      </c>
    </row>
    <row r="8" ht="15.75" customHeight="1">
      <c r="A8" s="10" t="s">
        <v>103</v>
      </c>
      <c r="B8" s="10" t="s">
        <v>104</v>
      </c>
      <c r="G8" s="22" t="s">
        <v>87</v>
      </c>
    </row>
    <row r="9" ht="15.75" customHeight="1">
      <c r="A9" s="10" t="s">
        <v>105</v>
      </c>
      <c r="B9" s="10" t="s">
        <v>106</v>
      </c>
      <c r="G9" s="10" t="s">
        <v>87</v>
      </c>
    </row>
    <row r="10" ht="15.75" customHeight="1">
      <c r="A10" s="10" t="s">
        <v>107</v>
      </c>
      <c r="B10" s="10" t="s">
        <v>108</v>
      </c>
      <c r="G10" s="22" t="s">
        <v>87</v>
      </c>
    </row>
    <row r="11" ht="15.75" customHeight="1">
      <c r="A11" s="10" t="s">
        <v>109</v>
      </c>
      <c r="B11" s="10" t="s">
        <v>110</v>
      </c>
    </row>
    <row r="12" ht="15.75" customHeight="1">
      <c r="A12" s="10" t="s">
        <v>111</v>
      </c>
      <c r="B12" s="10" t="s">
        <v>112</v>
      </c>
      <c r="G12" s="22" t="s">
        <v>87</v>
      </c>
    </row>
    <row r="13" ht="15.75" customHeight="1">
      <c r="A13" s="10" t="s">
        <v>113</v>
      </c>
      <c r="B13" s="10" t="s">
        <v>114</v>
      </c>
      <c r="G13" s="10" t="s">
        <v>87</v>
      </c>
    </row>
    <row r="14" ht="15.75" customHeight="1">
      <c r="A14" s="10" t="s">
        <v>87</v>
      </c>
    </row>
    <row r="15" ht="15.75" customHeight="1">
      <c r="G15" s="10" t="s">
        <v>87</v>
      </c>
    </row>
    <row r="16" ht="15.75" customHeight="1">
      <c r="G16" s="22" t="s">
        <v>87</v>
      </c>
    </row>
    <row r="17" ht="15.75" customHeight="1">
      <c r="G17" s="10" t="s">
        <v>87</v>
      </c>
    </row>
    <row r="18" ht="15.75" customHeight="1">
      <c r="G18" s="10" t="s">
        <v>87</v>
      </c>
    </row>
    <row r="19" ht="15.75" customHeight="1">
      <c r="G19" s="10" t="s">
        <v>87</v>
      </c>
    </row>
    <row r="20" ht="15.75" customHeight="1">
      <c r="G20" s="22" t="s">
        <v>87</v>
      </c>
    </row>
    <row r="21" ht="15.75" customHeight="1">
      <c r="G21" s="10" t="s">
        <v>87</v>
      </c>
    </row>
    <row r="22" ht="15.75" customHeight="1">
      <c r="G22" s="10" t="s">
        <v>87</v>
      </c>
    </row>
    <row r="23" ht="15.75" customHeight="1">
      <c r="G23" s="10" t="s">
        <v>87</v>
      </c>
    </row>
    <row r="24" ht="15.75" customHeight="1">
      <c r="G24" s="22" t="s">
        <v>87</v>
      </c>
    </row>
    <row r="25" ht="15.75" customHeight="1">
      <c r="G25" s="10" t="s">
        <v>87</v>
      </c>
    </row>
    <row r="26" ht="15.75" customHeight="1">
      <c r="G26" s="10" t="s">
        <v>87</v>
      </c>
    </row>
    <row r="27" ht="15.75" customHeight="1">
      <c r="G27" s="10" t="s">
        <v>87</v>
      </c>
    </row>
    <row r="28" ht="15.75" customHeight="1">
      <c r="G28" s="22" t="s">
        <v>87</v>
      </c>
    </row>
    <row r="29" ht="15.75" customHeight="1">
      <c r="G29" s="10" t="s">
        <v>87</v>
      </c>
    </row>
    <row r="30" ht="15.75" customHeight="1">
      <c r="G30" s="10" t="s">
        <v>87</v>
      </c>
    </row>
    <row r="31" ht="15.75" customHeight="1">
      <c r="G31" s="10" t="s">
        <v>87</v>
      </c>
    </row>
    <row r="32" ht="15.75" customHeight="1">
      <c r="G32" s="22" t="s">
        <v>87</v>
      </c>
    </row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2024-02-07T18:11:16Z</dcterms:created>
  <dc:creator>Gordon Stables</dc:creator>
</cp:coreProperties>
</file>